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1.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2.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4.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7.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8.xml" ContentType="application/vnd.openxmlformats-officedocument.drawingml.chartshapes+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2.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3.xml" ContentType="application/vnd.openxmlformats-officedocument.drawingml.chartshapes+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ml.chartshapes+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0.xml" ContentType="application/vnd.openxmlformats-officedocument.drawingml.chartshapes+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3.xml" ContentType="application/vnd.openxmlformats-officedocument.drawing+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4.xml" ContentType="application/vnd.openxmlformats-officedocument.drawingml.chartshapes+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charts/chart5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54.xml" ContentType="application/vnd.openxmlformats-officedocument.drawingml.chart+xml"/>
  <Override PartName="/xl/charts/style52.xml" ContentType="application/vnd.ms-office.chartstyle+xml"/>
  <Override PartName="/xl/charts/colors52.xml" ContentType="application/vnd.ms-office.chartcolorstyle+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7.xml" ContentType="application/vnd.openxmlformats-officedocument.drawingml.chartshapes+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50.xml" ContentType="application/vnd.openxmlformats-officedocument.drawing+xml"/>
  <Override PartName="/xl/charts/chart60.xml" ContentType="application/vnd.openxmlformats-officedocument.drawingml.chart+xml"/>
  <Override PartName="/xl/charts/style56.xml" ContentType="application/vnd.ms-office.chartstyle+xml"/>
  <Override PartName="/xl/charts/colors56.xml" ContentType="application/vnd.ms-office.chartcolorstyle+xml"/>
  <Override PartName="/xl/charts/chart6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1.xml" ContentType="application/vnd.openxmlformats-officedocument.drawing+xml"/>
  <Override PartName="/xl/charts/chart62.xml" ContentType="application/vnd.openxmlformats-officedocument.drawingml.chart+xml"/>
  <Override PartName="/xl/charts/style58.xml" ContentType="application/vnd.ms-office.chartstyle+xml"/>
  <Override PartName="/xl/charts/colors58.xml" ContentType="application/vnd.ms-office.chartcolorstyle+xml"/>
  <Override PartName="/xl/charts/chart63.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2.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53.xml" ContentType="application/vnd.openxmlformats-officedocument.drawing+xml"/>
  <Override PartName="/xl/charts/chart66.xml" ContentType="application/vnd.openxmlformats-officedocument.drawingml.chart+xml"/>
  <Override PartName="/xl/charts/style60.xml" ContentType="application/vnd.ms-office.chartstyle+xml"/>
  <Override PartName="/xl/charts/colors60.xml" ContentType="application/vnd.ms-office.chartcolorstyle+xml"/>
  <Override PartName="/xl/charts/chart6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4.xml" ContentType="application/vnd.openxmlformats-officedocument.drawing+xml"/>
  <Override PartName="/xl/charts/chart68.xml" ContentType="application/vnd.openxmlformats-officedocument.drawingml.chart+xml"/>
  <Override PartName="/xl/charts/style62.xml" ContentType="application/vnd.ms-office.chartstyle+xml"/>
  <Override PartName="/xl/charts/colors62.xml" ContentType="application/vnd.ms-office.chartcolorstyle+xml"/>
  <Override PartName="/xl/charts/chart69.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5.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56.xml" ContentType="application/vnd.openxmlformats-officedocument.drawing+xml"/>
  <Override PartName="/xl/charts/chart72.xml" ContentType="application/vnd.openxmlformats-officedocument.drawingml.chart+xml"/>
  <Override PartName="/xl/charts/style64.xml" ContentType="application/vnd.ms-office.chartstyle+xml"/>
  <Override PartName="/xl/charts/colors64.xml" ContentType="application/vnd.ms-office.chartcolorstyle+xml"/>
  <Override PartName="/xl/charts/chart7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57.xml" ContentType="application/vnd.openxmlformats-officedocument.drawing+xml"/>
  <Override PartName="/xl/charts/chart7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8.xml" ContentType="application/vnd.openxmlformats-officedocument.drawingml.chartshapes+xml"/>
  <Override PartName="/xl/charts/chart75.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76.xml" ContentType="application/vnd.openxmlformats-officedocument.drawingml.chart+xml"/>
  <Override PartName="/xl/charts/style68.xml" ContentType="application/vnd.ms-office.chartstyle+xml"/>
  <Override PartName="/xl/charts/colors68.xml" ContentType="application/vnd.ms-office.chartcolorstyle+xml"/>
  <Override PartName="/xl/charts/chart77.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1.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62.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63.xml" ContentType="application/vnd.openxmlformats-officedocument.drawing+xml"/>
  <Override PartName="/xl/charts/chart82.xml" ContentType="application/vnd.openxmlformats-officedocument.drawingml.chart+xml"/>
  <Override PartName="/xl/charts/style70.xml" ContentType="application/vnd.ms-office.chartstyle+xml"/>
  <Override PartName="/xl/charts/colors70.xml" ContentType="application/vnd.ms-office.chartcolorstyle+xml"/>
  <Override PartName="/xl/charts/chart83.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4.xml" ContentType="application/vnd.openxmlformats-officedocument.drawing+xml"/>
  <Override PartName="/xl/charts/chart84.xml" ContentType="application/vnd.openxmlformats-officedocument.drawingml.chart+xml"/>
  <Override PartName="/xl/charts/style72.xml" ContentType="application/vnd.ms-office.chartstyle+xml"/>
  <Override PartName="/xl/charts/colors72.xml" ContentType="application/vnd.ms-office.chartcolorstyle+xml"/>
  <Override PartName="/xl/charts/chart85.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5.xml" ContentType="application/vnd.openxmlformats-officedocument.drawing+xml"/>
  <Override PartName="/xl/charts/chart86.xml" ContentType="application/vnd.openxmlformats-officedocument.drawingml.chart+xml"/>
  <Override PartName="/xl/charts/style74.xml" ContentType="application/vnd.ms-office.chartstyle+xml"/>
  <Override PartName="/xl/charts/colors74.xml" ContentType="application/vnd.ms-office.chartcolorstyle+xml"/>
  <Override PartName="/xl/charts/chart87.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6.xml" ContentType="application/vnd.openxmlformats-officedocument.drawing+xml"/>
  <Override PartName="/xl/charts/chart88.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67.xml" ContentType="application/vnd.openxmlformats-officedocument.drawingml.chartshapes+xml"/>
  <Override PartName="/xl/charts/chart89.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90.xml" ContentType="application/vnd.openxmlformats-officedocument.drawingml.chart+xml"/>
  <Override PartName="/xl/charts/style78.xml" ContentType="application/vnd.ms-office.chartstyle+xml"/>
  <Override PartName="/xl/charts/colors78.xml" ContentType="application/vnd.ms-office.chartcolorstyle+xml"/>
  <Override PartName="/xl/charts/chart91.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0.xml" ContentType="application/vnd.openxmlformats-officedocument.drawing+xml"/>
  <Override PartName="/xl/charts/chart92.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71.xml" ContentType="application/vnd.openxmlformats-officedocument.drawingml.chartshapes+xml"/>
  <Override PartName="/xl/charts/chart93.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94.xml" ContentType="application/vnd.openxmlformats-officedocument.drawingml.chart+xml"/>
  <Override PartName="/xl/charts/style82.xml" ContentType="application/vnd.ms-office.chartstyle+xml"/>
  <Override PartName="/xl/charts/colors82.xml" ContentType="application/vnd.ms-office.chartcolorstyle+xml"/>
  <Override PartName="/xl/charts/chart95.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74.xml" ContentType="application/vnd.openxmlformats-officedocument.drawing+xml"/>
  <Override PartName="/xl/charts/chart96.xml" ContentType="application/vnd.openxmlformats-officedocument.drawingml.chart+xml"/>
  <Override PartName="/xl/charts/style84.xml" ContentType="application/vnd.ms-office.chartstyle+xml"/>
  <Override PartName="/xl/charts/colors84.xml" ContentType="application/vnd.ms-office.chartcolorstyle+xml"/>
  <Override PartName="/xl/charts/chart97.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5.xml" ContentType="application/vnd.openxmlformats-officedocument.drawing+xml"/>
  <Override PartName="/xl/charts/chart98.xml" ContentType="application/vnd.openxmlformats-officedocument.drawingml.chart+xml"/>
  <Override PartName="/xl/charts/style86.xml" ContentType="application/vnd.ms-office.chartstyle+xml"/>
  <Override PartName="/xl/charts/colors86.xml" ContentType="application/vnd.ms-office.chartcolorstyle+xml"/>
  <Override PartName="/xl/charts/chart99.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76.xml" ContentType="application/vnd.openxmlformats-officedocument.drawing+xml"/>
  <Override PartName="/xl/charts/chart100.xml" ContentType="application/vnd.openxmlformats-officedocument.drawingml.chart+xml"/>
  <Override PartName="/xl/charts/style88.xml" ContentType="application/vnd.ms-office.chartstyle+xml"/>
  <Override PartName="/xl/charts/colors88.xml" ContentType="application/vnd.ms-office.chartcolorstyle+xml"/>
  <Override PartName="/xl/charts/chart101.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77.xml" ContentType="application/vnd.openxmlformats-officedocument.drawing+xml"/>
  <Override PartName="/xl/charts/chart102.xml" ContentType="application/vnd.openxmlformats-officedocument.drawingml.chart+xml"/>
  <Override PartName="/xl/charts/style90.xml" ContentType="application/vnd.ms-office.chartstyle+xml"/>
  <Override PartName="/xl/charts/colors90.xml" ContentType="application/vnd.ms-office.chartcolorstyle+xml"/>
  <Override PartName="/xl/charts/chart103.xml" ContentType="application/vnd.openxmlformats-officedocument.drawingml.chart+xml"/>
  <Override PartName="/xl/charts/style91.xml" ContentType="application/vnd.ms-office.chartstyle+xml"/>
  <Override PartName="/xl/charts/colors91.xml" ContentType="application/vnd.ms-office.chartcolorstyle+xml"/>
  <Override PartName="/xl/charts/chart104.xml" ContentType="application/vnd.openxmlformats-officedocument.drawingml.chart+xml"/>
  <Override PartName="/xl/charts/style92.xml" ContentType="application/vnd.ms-office.chartstyle+xml"/>
  <Override PartName="/xl/charts/colors92.xml" ContentType="application/vnd.ms-office.chartcolorstyle+xml"/>
  <Override PartName="/xl/charts/chart105.xml" ContentType="application/vnd.openxmlformats-officedocument.drawingml.chart+xml"/>
  <Override PartName="/xl/charts/style93.xml" ContentType="application/vnd.ms-office.chartstyle+xml"/>
  <Override PartName="/xl/charts/colors9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Fsrv01\mnb\PSF\_Common\Témák\Elemzések\Rendszeres elemzések\RE\Kereskedelmi ingatlanpiac\Kereskedelmiingatlan-piaci jelentés\2026 április\"/>
    </mc:Choice>
  </mc:AlternateContent>
  <xr:revisionPtr revIDLastSave="0" documentId="13_ncr:1_{DD8B53E0-4907-43D9-B8E7-9899EB09AB37}" xr6:coauthVersionLast="47" xr6:coauthVersionMax="47" xr10:uidLastSave="{00000000-0000-0000-0000-000000000000}"/>
  <bookViews>
    <workbookView xWindow="-120" yWindow="-120" windowWidth="29040" windowHeight="15720" tabRatio="789" xr2:uid="{350E7719-E44E-4F5C-9B42-A2D7971932E1}"/>
  </bookViews>
  <sheets>
    <sheet name="Jegyzék_index" sheetId="50" r:id="rId1"/>
    <sheet name="1_ábra_chart" sheetId="98" r:id="rId2"/>
    <sheet name="2_ábra_chart" sheetId="58" r:id="rId3"/>
    <sheet name="3_ábra_chart" sheetId="16" r:id="rId4"/>
    <sheet name="4_ábra_chart" sheetId="37" r:id="rId5"/>
    <sheet name="5_ábra_chart" sheetId="20" r:id="rId6"/>
    <sheet name="6_ábra_chart" sheetId="18" r:id="rId7"/>
    <sheet name="7_ábra_chart" sheetId="96" r:id="rId8"/>
    <sheet name="8_ábra_chart" sheetId="32" r:id="rId9"/>
    <sheet name="9_ábra_chart" sheetId="31" r:id="rId10"/>
    <sheet name="10_ábra_chart" sheetId="68" r:id="rId11"/>
    <sheet name="11_ábra_chart" sheetId="39" r:id="rId12"/>
    <sheet name="12_ábra_chart" sheetId="132" r:id="rId13"/>
    <sheet name="13_ábra_chart" sheetId="145" r:id="rId14"/>
    <sheet name="14_ábra_chart" sheetId="114" r:id="rId15"/>
    <sheet name="15_ábra_chart" sheetId="129" r:id="rId16"/>
    <sheet name="16_ábra_chart" sheetId="128" r:id="rId17"/>
    <sheet name="17_ábra_chart" sheetId="138" r:id="rId18"/>
    <sheet name="18_ábra_chart" sheetId="135" r:id="rId19"/>
    <sheet name="19_ábra_chart" sheetId="139" r:id="rId20"/>
    <sheet name="20_ábra_chart" sheetId="119" r:id="rId21"/>
    <sheet name="21_ábra_chart" sheetId="120" r:id="rId22"/>
    <sheet name="22_ábra_chart" sheetId="85" r:id="rId23"/>
    <sheet name="box_2_ábra_chart_1" sheetId="146" r:id="rId24"/>
    <sheet name="box_2_ábra_chart_2" sheetId="147" r:id="rId25"/>
    <sheet name="box_2_ábra_chart_3" sheetId="148" r:id="rId26"/>
    <sheet name="box_2_ábra_chart_4" sheetId="150" r:id="rId27"/>
    <sheet name="A1_ábra_chart" sheetId="11" r:id="rId28"/>
    <sheet name="A2_ábra_chart" sheetId="13" r:id="rId29"/>
    <sheet name="A3_ábra_chart" sheetId="15" r:id="rId30"/>
    <sheet name="A4_ábra_chart" sheetId="17" r:id="rId31"/>
    <sheet name="A5_ábra_chart" sheetId="19" r:id="rId32"/>
    <sheet name="A6_ábra_chart" sheetId="21" r:id="rId33"/>
    <sheet name="A7_ábra_chart" sheetId="136" r:id="rId34"/>
    <sheet name="A8_ábra_chart" sheetId="22" r:id="rId35"/>
    <sheet name="A9_ábra_chart" sheetId="23" r:id="rId36"/>
    <sheet name="A10_ábra_chart" sheetId="93" r:id="rId37"/>
    <sheet name="A11_ábra_chart" sheetId="25" r:id="rId38"/>
    <sheet name="A12_ábra_chart" sheetId="26" r:id="rId39"/>
    <sheet name="A13_ábra_chart" sheetId="29" r:id="rId40"/>
    <sheet name="A14_ábra_chart" sheetId="30" r:id="rId41"/>
    <sheet name="A15_ábra_chart" sheetId="133" r:id="rId42"/>
    <sheet name="A16_ábra_chart" sheetId="115" r:id="rId43"/>
    <sheet name="A17_ábra_chart" sheetId="118" r:id="rId44"/>
    <sheet name="A18_ábra_chart" sheetId="45" r:id="rId45"/>
    <sheet name="A19_ábra_chart" sheetId="104" r:id="rId46"/>
    <sheet name="A20_ábra_chart" sheetId="65" r:id="rId47"/>
    <sheet name="A21_ábra_chart" sheetId="90" r:id="rId48"/>
    <sheet name="A22_ábra_chart" sheetId="67" r:id="rId49"/>
    <sheet name="Folyósítások_ingtípus" sheetId="42" state="hidden" r:id="rId50"/>
  </sheets>
  <definedNames>
    <definedName name="_" localSheetId="1" hidden="1">#REF!</definedName>
    <definedName name="_" localSheetId="12" hidden="1">#REF!</definedName>
    <definedName name="_" localSheetId="16" hidden="1">#REF!</definedName>
    <definedName name="_" localSheetId="17" hidden="1">#REF!</definedName>
    <definedName name="_" localSheetId="18" hidden="1">#REF!</definedName>
    <definedName name="_" localSheetId="19" hidden="1">#REF!</definedName>
    <definedName name="_" localSheetId="2" hidden="1">#REF!</definedName>
    <definedName name="_" localSheetId="20" hidden="1">#REF!</definedName>
    <definedName name="_" localSheetId="21" hidden="1">#REF!</definedName>
    <definedName name="_" localSheetId="22" hidden="1">#REF!</definedName>
    <definedName name="_" localSheetId="3" hidden="1">#REF!</definedName>
    <definedName name="_" localSheetId="5" hidden="1">#REF!</definedName>
    <definedName name="_" localSheetId="6" hidden="1">#REF!</definedName>
    <definedName name="_" localSheetId="7" hidden="1">#REF!</definedName>
    <definedName name="_" localSheetId="8" hidden="1">#REF!</definedName>
    <definedName name="_" localSheetId="9" hidden="1">#REF!</definedName>
    <definedName name="_" localSheetId="27" hidden="1">#REF!</definedName>
    <definedName name="_" localSheetId="36" hidden="1">#REF!</definedName>
    <definedName name="_" localSheetId="39" hidden="1">#REF!</definedName>
    <definedName name="_" localSheetId="40" hidden="1">#REF!</definedName>
    <definedName name="_" localSheetId="28" hidden="1">#REF!</definedName>
    <definedName name="_" localSheetId="29" hidden="1">#REF!</definedName>
    <definedName name="_" localSheetId="30" hidden="1">#REF!</definedName>
    <definedName name="_" localSheetId="31" hidden="1">#REF!</definedName>
    <definedName name="_" localSheetId="32" hidden="1">#REF!</definedName>
    <definedName name="_" localSheetId="34" hidden="1">#REF!</definedName>
    <definedName name="_" localSheetId="35" hidden="1">#REF!</definedName>
    <definedName name="_" hidden="1">#REF!</definedName>
    <definedName name="_____" localSheetId="17" hidden="1">#REF!</definedName>
    <definedName name="_____" hidden="1">#N/A</definedName>
    <definedName name="____________________________cp1" localSheetId="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3"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27" hidden="1">{"'előző év december'!$A$2:$CP$214"}</definedName>
    <definedName name="____________________________cp1" localSheetId="36" hidden="1">{"'előző év december'!$A$2:$CP$214"}</definedName>
    <definedName name="____________________________cp1" localSheetId="39" hidden="1">{"'előző év december'!$A$2:$CP$214"}</definedName>
    <definedName name="____________________________cp1" localSheetId="40"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0"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3"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27" hidden="1">{"'előző év december'!$A$2:$CP$214"}</definedName>
    <definedName name="____________________________cp10" localSheetId="36" hidden="1">{"'előző év december'!$A$2:$CP$214"}</definedName>
    <definedName name="____________________________cp10" localSheetId="39" hidden="1">{"'előző év december'!$A$2:$CP$214"}</definedName>
    <definedName name="____________________________cp10" localSheetId="40"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0"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3"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27" hidden="1">{"'előző év december'!$A$2:$CP$214"}</definedName>
    <definedName name="____________________________cp11" localSheetId="36" hidden="1">{"'előző év december'!$A$2:$CP$214"}</definedName>
    <definedName name="____________________________cp11" localSheetId="39" hidden="1">{"'előző év december'!$A$2:$CP$214"}</definedName>
    <definedName name="____________________________cp11" localSheetId="40"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0"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3"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27" hidden="1">{"'előző év december'!$A$2:$CP$214"}</definedName>
    <definedName name="____________________________cp2" localSheetId="36" hidden="1">{"'előző év december'!$A$2:$CP$214"}</definedName>
    <definedName name="____________________________cp2" localSheetId="39" hidden="1">{"'előző év december'!$A$2:$CP$214"}</definedName>
    <definedName name="____________________________cp2" localSheetId="40"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0"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3"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27" hidden="1">{"'előző év december'!$A$2:$CP$214"}</definedName>
    <definedName name="____________________________cp3" localSheetId="36" hidden="1">{"'előző év december'!$A$2:$CP$214"}</definedName>
    <definedName name="____________________________cp3" localSheetId="39" hidden="1">{"'előző év december'!$A$2:$CP$214"}</definedName>
    <definedName name="____________________________cp3" localSheetId="40"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0"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3"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27" hidden="1">{"'előző év december'!$A$2:$CP$214"}</definedName>
    <definedName name="____________________________cp4" localSheetId="36" hidden="1">{"'előző év december'!$A$2:$CP$214"}</definedName>
    <definedName name="____________________________cp4" localSheetId="39" hidden="1">{"'előző év december'!$A$2:$CP$214"}</definedName>
    <definedName name="____________________________cp4" localSheetId="40"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0"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3"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27" hidden="1">{"'előző év december'!$A$2:$CP$214"}</definedName>
    <definedName name="____________________________cp5" localSheetId="36" hidden="1">{"'előző év december'!$A$2:$CP$214"}</definedName>
    <definedName name="____________________________cp5" localSheetId="39" hidden="1">{"'előző év december'!$A$2:$CP$214"}</definedName>
    <definedName name="____________________________cp5" localSheetId="40"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0"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3"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27" hidden="1">{"'előző év december'!$A$2:$CP$214"}</definedName>
    <definedName name="____________________________cp6" localSheetId="36" hidden="1">{"'előző év december'!$A$2:$CP$214"}</definedName>
    <definedName name="____________________________cp6" localSheetId="39" hidden="1">{"'előző év december'!$A$2:$CP$214"}</definedName>
    <definedName name="____________________________cp6" localSheetId="40"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0"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3"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27" hidden="1">{"'előző év december'!$A$2:$CP$214"}</definedName>
    <definedName name="____________________________cp7" localSheetId="36" hidden="1">{"'előző év december'!$A$2:$CP$214"}</definedName>
    <definedName name="____________________________cp7" localSheetId="39" hidden="1">{"'előző év december'!$A$2:$CP$214"}</definedName>
    <definedName name="____________________________cp7" localSheetId="40"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0"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3"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27" hidden="1">{"'előző év december'!$A$2:$CP$214"}</definedName>
    <definedName name="____________________________cp8" localSheetId="36" hidden="1">{"'előző év december'!$A$2:$CP$214"}</definedName>
    <definedName name="____________________________cp8" localSheetId="39" hidden="1">{"'előző év december'!$A$2:$CP$214"}</definedName>
    <definedName name="____________________________cp8" localSheetId="40"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0"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3"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27" hidden="1">{"'előző év december'!$A$2:$CP$214"}</definedName>
    <definedName name="____________________________cp9" localSheetId="36" hidden="1">{"'előző év december'!$A$2:$CP$214"}</definedName>
    <definedName name="____________________________cp9" localSheetId="39" hidden="1">{"'előző év december'!$A$2:$CP$214"}</definedName>
    <definedName name="____________________________cp9" localSheetId="40"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0"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3"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27" hidden="1">{"'előző év december'!$A$2:$CP$214"}</definedName>
    <definedName name="____________________________cpr2" localSheetId="36" hidden="1">{"'előző év december'!$A$2:$CP$214"}</definedName>
    <definedName name="____________________________cpr2" localSheetId="39" hidden="1">{"'előző év december'!$A$2:$CP$214"}</definedName>
    <definedName name="____________________________cpr2" localSheetId="40"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0"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3"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27" hidden="1">{"'előző év december'!$A$2:$CP$214"}</definedName>
    <definedName name="____________________________cpr3" localSheetId="36" hidden="1">{"'előző év december'!$A$2:$CP$214"}</definedName>
    <definedName name="____________________________cpr3" localSheetId="39" hidden="1">{"'előző év december'!$A$2:$CP$214"}</definedName>
    <definedName name="____________________________cpr3" localSheetId="40"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0"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3"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27" hidden="1">{"'előző év december'!$A$2:$CP$214"}</definedName>
    <definedName name="____________________________cpr4" localSheetId="36" hidden="1">{"'előző év december'!$A$2:$CP$214"}</definedName>
    <definedName name="____________________________cpr4" localSheetId="39" hidden="1">{"'előző év december'!$A$2:$CP$214"}</definedName>
    <definedName name="____________________________cpr4" localSheetId="40"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0"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3"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27" hidden="1">{"'előző év december'!$A$2:$CP$214"}</definedName>
    <definedName name="___________________________cp1" localSheetId="36" hidden="1">{"'előző év december'!$A$2:$CP$214"}</definedName>
    <definedName name="___________________________cp1" localSheetId="39" hidden="1">{"'előző év december'!$A$2:$CP$214"}</definedName>
    <definedName name="___________________________cp1" localSheetId="40"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0"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3"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27" hidden="1">{"'előző év december'!$A$2:$CP$214"}</definedName>
    <definedName name="___________________________cp10" localSheetId="36" hidden="1">{"'előző év december'!$A$2:$CP$214"}</definedName>
    <definedName name="___________________________cp10" localSheetId="39" hidden="1">{"'előző év december'!$A$2:$CP$214"}</definedName>
    <definedName name="___________________________cp10" localSheetId="40"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0"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3"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27" hidden="1">{"'előző év december'!$A$2:$CP$214"}</definedName>
    <definedName name="___________________________cp11" localSheetId="36" hidden="1">{"'előző év december'!$A$2:$CP$214"}</definedName>
    <definedName name="___________________________cp11" localSheetId="39" hidden="1">{"'előző év december'!$A$2:$CP$214"}</definedName>
    <definedName name="___________________________cp11" localSheetId="40"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0"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3"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27" hidden="1">{"'előző év december'!$A$2:$CP$214"}</definedName>
    <definedName name="___________________________cp2" localSheetId="36" hidden="1">{"'előző év december'!$A$2:$CP$214"}</definedName>
    <definedName name="___________________________cp2" localSheetId="39" hidden="1">{"'előző év december'!$A$2:$CP$214"}</definedName>
    <definedName name="___________________________cp2" localSheetId="40"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0"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3"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27" hidden="1">{"'előző év december'!$A$2:$CP$214"}</definedName>
    <definedName name="___________________________cp3" localSheetId="36" hidden="1">{"'előző év december'!$A$2:$CP$214"}</definedName>
    <definedName name="___________________________cp3" localSheetId="39" hidden="1">{"'előző év december'!$A$2:$CP$214"}</definedName>
    <definedName name="___________________________cp3" localSheetId="40"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0"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3"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27" hidden="1">{"'előző év december'!$A$2:$CP$214"}</definedName>
    <definedName name="___________________________cp4" localSheetId="36" hidden="1">{"'előző év december'!$A$2:$CP$214"}</definedName>
    <definedName name="___________________________cp4" localSheetId="39" hidden="1">{"'előző év december'!$A$2:$CP$214"}</definedName>
    <definedName name="___________________________cp4" localSheetId="40"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0"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3"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27" hidden="1">{"'előző év december'!$A$2:$CP$214"}</definedName>
    <definedName name="___________________________cp5" localSheetId="36" hidden="1">{"'előző év december'!$A$2:$CP$214"}</definedName>
    <definedName name="___________________________cp5" localSheetId="39" hidden="1">{"'előző év december'!$A$2:$CP$214"}</definedName>
    <definedName name="___________________________cp5" localSheetId="40"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0"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3"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27" hidden="1">{"'előző év december'!$A$2:$CP$214"}</definedName>
    <definedName name="___________________________cp6" localSheetId="36" hidden="1">{"'előző év december'!$A$2:$CP$214"}</definedName>
    <definedName name="___________________________cp6" localSheetId="39" hidden="1">{"'előző év december'!$A$2:$CP$214"}</definedName>
    <definedName name="___________________________cp6" localSheetId="40"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0"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3"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27" hidden="1">{"'előző év december'!$A$2:$CP$214"}</definedName>
    <definedName name="___________________________cp7" localSheetId="36" hidden="1">{"'előző év december'!$A$2:$CP$214"}</definedName>
    <definedName name="___________________________cp7" localSheetId="39" hidden="1">{"'előző év december'!$A$2:$CP$214"}</definedName>
    <definedName name="___________________________cp7" localSheetId="40"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0"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3"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27" hidden="1">{"'előző év december'!$A$2:$CP$214"}</definedName>
    <definedName name="___________________________cp8" localSheetId="36" hidden="1">{"'előző év december'!$A$2:$CP$214"}</definedName>
    <definedName name="___________________________cp8" localSheetId="39" hidden="1">{"'előző év december'!$A$2:$CP$214"}</definedName>
    <definedName name="___________________________cp8" localSheetId="40"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0"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3"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27" hidden="1">{"'előző év december'!$A$2:$CP$214"}</definedName>
    <definedName name="___________________________cp9" localSheetId="36" hidden="1">{"'előző év december'!$A$2:$CP$214"}</definedName>
    <definedName name="___________________________cp9" localSheetId="39" hidden="1">{"'előző év december'!$A$2:$CP$214"}</definedName>
    <definedName name="___________________________cp9" localSheetId="40"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0"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3"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27" hidden="1">{"'előző év december'!$A$2:$CP$214"}</definedName>
    <definedName name="___________________________cpr2" localSheetId="36" hidden="1">{"'előző év december'!$A$2:$CP$214"}</definedName>
    <definedName name="___________________________cpr2" localSheetId="39" hidden="1">{"'előző év december'!$A$2:$CP$214"}</definedName>
    <definedName name="___________________________cpr2" localSheetId="40"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0"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3"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27" hidden="1">{"'előző év december'!$A$2:$CP$214"}</definedName>
    <definedName name="___________________________cpr3" localSheetId="36" hidden="1">{"'előző év december'!$A$2:$CP$214"}</definedName>
    <definedName name="___________________________cpr3" localSheetId="39" hidden="1">{"'előző év december'!$A$2:$CP$214"}</definedName>
    <definedName name="___________________________cpr3" localSheetId="40"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0"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3"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27" hidden="1">{"'előző év december'!$A$2:$CP$214"}</definedName>
    <definedName name="___________________________cpr4" localSheetId="36" hidden="1">{"'előző év december'!$A$2:$CP$214"}</definedName>
    <definedName name="___________________________cpr4" localSheetId="39" hidden="1">{"'előző év december'!$A$2:$CP$214"}</definedName>
    <definedName name="___________________________cpr4" localSheetId="40"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0"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3"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27" hidden="1">{"'előző év december'!$A$2:$CP$214"}</definedName>
    <definedName name="__________________________cp1" localSheetId="36" hidden="1">{"'előző év december'!$A$2:$CP$214"}</definedName>
    <definedName name="__________________________cp1" localSheetId="39" hidden="1">{"'előző év december'!$A$2:$CP$214"}</definedName>
    <definedName name="__________________________cp1" localSheetId="40"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0"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3"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27" hidden="1">{"'előző év december'!$A$2:$CP$214"}</definedName>
    <definedName name="__________________________cp10" localSheetId="36" hidden="1">{"'előző év december'!$A$2:$CP$214"}</definedName>
    <definedName name="__________________________cp10" localSheetId="39" hidden="1">{"'előző év december'!$A$2:$CP$214"}</definedName>
    <definedName name="__________________________cp10" localSheetId="40"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0"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3"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27" hidden="1">{"'előző év december'!$A$2:$CP$214"}</definedName>
    <definedName name="__________________________cp11" localSheetId="36" hidden="1">{"'előző év december'!$A$2:$CP$214"}</definedName>
    <definedName name="__________________________cp11" localSheetId="39" hidden="1">{"'előző év december'!$A$2:$CP$214"}</definedName>
    <definedName name="__________________________cp11" localSheetId="40"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0"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3"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27" hidden="1">{"'előző év december'!$A$2:$CP$214"}</definedName>
    <definedName name="__________________________cp2" localSheetId="36" hidden="1">{"'előző év december'!$A$2:$CP$214"}</definedName>
    <definedName name="__________________________cp2" localSheetId="39" hidden="1">{"'előző év december'!$A$2:$CP$214"}</definedName>
    <definedName name="__________________________cp2" localSheetId="40"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0"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3"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27" hidden="1">{"'előző év december'!$A$2:$CP$214"}</definedName>
    <definedName name="__________________________cp3" localSheetId="36" hidden="1">{"'előző év december'!$A$2:$CP$214"}</definedName>
    <definedName name="__________________________cp3" localSheetId="39" hidden="1">{"'előző év december'!$A$2:$CP$214"}</definedName>
    <definedName name="__________________________cp3" localSheetId="40"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0"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3"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27" hidden="1">{"'előző év december'!$A$2:$CP$214"}</definedName>
    <definedName name="__________________________cp4" localSheetId="36" hidden="1">{"'előző év december'!$A$2:$CP$214"}</definedName>
    <definedName name="__________________________cp4" localSheetId="39" hidden="1">{"'előző év december'!$A$2:$CP$214"}</definedName>
    <definedName name="__________________________cp4" localSheetId="40"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0"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3"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27" hidden="1">{"'előző év december'!$A$2:$CP$214"}</definedName>
    <definedName name="__________________________cp5" localSheetId="36" hidden="1">{"'előző év december'!$A$2:$CP$214"}</definedName>
    <definedName name="__________________________cp5" localSheetId="39" hidden="1">{"'előző év december'!$A$2:$CP$214"}</definedName>
    <definedName name="__________________________cp5" localSheetId="40"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0"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3"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27" hidden="1">{"'előző év december'!$A$2:$CP$214"}</definedName>
    <definedName name="__________________________cp6" localSheetId="36" hidden="1">{"'előző év december'!$A$2:$CP$214"}</definedName>
    <definedName name="__________________________cp6" localSheetId="39" hidden="1">{"'előző év december'!$A$2:$CP$214"}</definedName>
    <definedName name="__________________________cp6" localSheetId="40"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0"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3"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27" hidden="1">{"'előző év december'!$A$2:$CP$214"}</definedName>
    <definedName name="__________________________cp7" localSheetId="36" hidden="1">{"'előző év december'!$A$2:$CP$214"}</definedName>
    <definedName name="__________________________cp7" localSheetId="39" hidden="1">{"'előző év december'!$A$2:$CP$214"}</definedName>
    <definedName name="__________________________cp7" localSheetId="40"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0"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3"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27" hidden="1">{"'előző év december'!$A$2:$CP$214"}</definedName>
    <definedName name="__________________________cp8" localSheetId="36" hidden="1">{"'előző év december'!$A$2:$CP$214"}</definedName>
    <definedName name="__________________________cp8" localSheetId="39" hidden="1">{"'előző év december'!$A$2:$CP$214"}</definedName>
    <definedName name="__________________________cp8" localSheetId="40"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0"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3"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27" hidden="1">{"'előző év december'!$A$2:$CP$214"}</definedName>
    <definedName name="__________________________cp9" localSheetId="36" hidden="1">{"'előző év december'!$A$2:$CP$214"}</definedName>
    <definedName name="__________________________cp9" localSheetId="39" hidden="1">{"'előző év december'!$A$2:$CP$214"}</definedName>
    <definedName name="__________________________cp9" localSheetId="40"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0"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3"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27" hidden="1">{"'előző év december'!$A$2:$CP$214"}</definedName>
    <definedName name="__________________________cpr2" localSheetId="36" hidden="1">{"'előző év december'!$A$2:$CP$214"}</definedName>
    <definedName name="__________________________cpr2" localSheetId="39" hidden="1">{"'előző év december'!$A$2:$CP$214"}</definedName>
    <definedName name="__________________________cpr2" localSheetId="40"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0"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3"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27" hidden="1">{"'előző év december'!$A$2:$CP$214"}</definedName>
    <definedName name="__________________________cpr3" localSheetId="36" hidden="1">{"'előző év december'!$A$2:$CP$214"}</definedName>
    <definedName name="__________________________cpr3" localSheetId="39" hidden="1">{"'előző év december'!$A$2:$CP$214"}</definedName>
    <definedName name="__________________________cpr3" localSheetId="40"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0"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3"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27" hidden="1">{"'előző év december'!$A$2:$CP$214"}</definedName>
    <definedName name="__________________________cpr4" localSheetId="36" hidden="1">{"'előző év december'!$A$2:$CP$214"}</definedName>
    <definedName name="__________________________cpr4" localSheetId="39" hidden="1">{"'előző év december'!$A$2:$CP$214"}</definedName>
    <definedName name="__________________________cpr4" localSheetId="40"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0"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3"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27" hidden="1">{"'előző év december'!$A$2:$CP$214"}</definedName>
    <definedName name="_________________________cp1" localSheetId="36" hidden="1">{"'előző év december'!$A$2:$CP$214"}</definedName>
    <definedName name="_________________________cp1" localSheetId="39" hidden="1">{"'előző év december'!$A$2:$CP$214"}</definedName>
    <definedName name="_________________________cp1" localSheetId="40"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0"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3"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27" hidden="1">{"'előző év december'!$A$2:$CP$214"}</definedName>
    <definedName name="_________________________cp10" localSheetId="36" hidden="1">{"'előző év december'!$A$2:$CP$214"}</definedName>
    <definedName name="_________________________cp10" localSheetId="39" hidden="1">{"'előző év december'!$A$2:$CP$214"}</definedName>
    <definedName name="_________________________cp10" localSheetId="40"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0"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3"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27" hidden="1">{"'előző év december'!$A$2:$CP$214"}</definedName>
    <definedName name="_________________________cp11" localSheetId="36" hidden="1">{"'előző év december'!$A$2:$CP$214"}</definedName>
    <definedName name="_________________________cp11" localSheetId="39" hidden="1">{"'előző év december'!$A$2:$CP$214"}</definedName>
    <definedName name="_________________________cp11" localSheetId="40"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0"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3"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27" hidden="1">{"'előző év december'!$A$2:$CP$214"}</definedName>
    <definedName name="_________________________cp2" localSheetId="36" hidden="1">{"'előző év december'!$A$2:$CP$214"}</definedName>
    <definedName name="_________________________cp2" localSheetId="39" hidden="1">{"'előző év december'!$A$2:$CP$214"}</definedName>
    <definedName name="_________________________cp2" localSheetId="40"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0"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3"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27" hidden="1">{"'előző év december'!$A$2:$CP$214"}</definedName>
    <definedName name="_________________________cp3" localSheetId="36" hidden="1">{"'előző év december'!$A$2:$CP$214"}</definedName>
    <definedName name="_________________________cp3" localSheetId="39" hidden="1">{"'előző év december'!$A$2:$CP$214"}</definedName>
    <definedName name="_________________________cp3" localSheetId="40"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0"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3"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27" hidden="1">{"'előző év december'!$A$2:$CP$214"}</definedName>
    <definedName name="_________________________cp4" localSheetId="36" hidden="1">{"'előző év december'!$A$2:$CP$214"}</definedName>
    <definedName name="_________________________cp4" localSheetId="39" hidden="1">{"'előző év december'!$A$2:$CP$214"}</definedName>
    <definedName name="_________________________cp4" localSheetId="40"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0"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3"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27" hidden="1">{"'előző év december'!$A$2:$CP$214"}</definedName>
    <definedName name="_________________________cp5" localSheetId="36" hidden="1">{"'előző év december'!$A$2:$CP$214"}</definedName>
    <definedName name="_________________________cp5" localSheetId="39" hidden="1">{"'előző év december'!$A$2:$CP$214"}</definedName>
    <definedName name="_________________________cp5" localSheetId="40"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0"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3"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27" hidden="1">{"'előző év december'!$A$2:$CP$214"}</definedName>
    <definedName name="_________________________cp6" localSheetId="36" hidden="1">{"'előző év december'!$A$2:$CP$214"}</definedName>
    <definedName name="_________________________cp6" localSheetId="39" hidden="1">{"'előző év december'!$A$2:$CP$214"}</definedName>
    <definedName name="_________________________cp6" localSheetId="40"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0"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3"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27" hidden="1">{"'előző év december'!$A$2:$CP$214"}</definedName>
    <definedName name="_________________________cp7" localSheetId="36" hidden="1">{"'előző év december'!$A$2:$CP$214"}</definedName>
    <definedName name="_________________________cp7" localSheetId="39" hidden="1">{"'előző év december'!$A$2:$CP$214"}</definedName>
    <definedName name="_________________________cp7" localSheetId="40"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0"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3"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27" hidden="1">{"'előző év december'!$A$2:$CP$214"}</definedName>
    <definedName name="_________________________cp8" localSheetId="36" hidden="1">{"'előző év december'!$A$2:$CP$214"}</definedName>
    <definedName name="_________________________cp8" localSheetId="39" hidden="1">{"'előző év december'!$A$2:$CP$214"}</definedName>
    <definedName name="_________________________cp8" localSheetId="40"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0"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3"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27" hidden="1">{"'előző év december'!$A$2:$CP$214"}</definedName>
    <definedName name="_________________________cp9" localSheetId="36" hidden="1">{"'előző év december'!$A$2:$CP$214"}</definedName>
    <definedName name="_________________________cp9" localSheetId="39" hidden="1">{"'előző év december'!$A$2:$CP$214"}</definedName>
    <definedName name="_________________________cp9" localSheetId="40"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0"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3"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27" hidden="1">{"'előző év december'!$A$2:$CP$214"}</definedName>
    <definedName name="_________________________cpr2" localSheetId="36" hidden="1">{"'előző év december'!$A$2:$CP$214"}</definedName>
    <definedName name="_________________________cpr2" localSheetId="39" hidden="1">{"'előző év december'!$A$2:$CP$214"}</definedName>
    <definedName name="_________________________cpr2" localSheetId="40"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0"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3"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27" hidden="1">{"'előző év december'!$A$2:$CP$214"}</definedName>
    <definedName name="_________________________cpr3" localSheetId="36" hidden="1">{"'előző év december'!$A$2:$CP$214"}</definedName>
    <definedName name="_________________________cpr3" localSheetId="39" hidden="1">{"'előző év december'!$A$2:$CP$214"}</definedName>
    <definedName name="_________________________cpr3" localSheetId="40"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0"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3"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27" hidden="1">{"'előző év december'!$A$2:$CP$214"}</definedName>
    <definedName name="_________________________cpr4" localSheetId="36" hidden="1">{"'előző év december'!$A$2:$CP$214"}</definedName>
    <definedName name="_________________________cpr4" localSheetId="39" hidden="1">{"'előző év december'!$A$2:$CP$214"}</definedName>
    <definedName name="_________________________cpr4" localSheetId="40"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0"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3"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27" hidden="1">{"'előző év december'!$A$2:$CP$214"}</definedName>
    <definedName name="________________________cp1" localSheetId="36" hidden="1">{"'előző év december'!$A$2:$CP$214"}</definedName>
    <definedName name="________________________cp1" localSheetId="39" hidden="1">{"'előző év december'!$A$2:$CP$214"}</definedName>
    <definedName name="________________________cp1" localSheetId="40"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0"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3"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27" hidden="1">{"'előző év december'!$A$2:$CP$214"}</definedName>
    <definedName name="________________________cp10" localSheetId="36" hidden="1">{"'előző év december'!$A$2:$CP$214"}</definedName>
    <definedName name="________________________cp10" localSheetId="39" hidden="1">{"'előző év december'!$A$2:$CP$214"}</definedName>
    <definedName name="________________________cp10" localSheetId="40"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0"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3"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27" hidden="1">{"'előző év december'!$A$2:$CP$214"}</definedName>
    <definedName name="________________________cp11" localSheetId="36" hidden="1">{"'előző év december'!$A$2:$CP$214"}</definedName>
    <definedName name="________________________cp11" localSheetId="39" hidden="1">{"'előző év december'!$A$2:$CP$214"}</definedName>
    <definedName name="________________________cp11" localSheetId="40"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0"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3"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27" hidden="1">{"'előző év december'!$A$2:$CP$214"}</definedName>
    <definedName name="________________________cp2" localSheetId="36" hidden="1">{"'előző év december'!$A$2:$CP$214"}</definedName>
    <definedName name="________________________cp2" localSheetId="39" hidden="1">{"'előző év december'!$A$2:$CP$214"}</definedName>
    <definedName name="________________________cp2" localSheetId="40"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0"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3"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27" hidden="1">{"'előző év december'!$A$2:$CP$214"}</definedName>
    <definedName name="________________________cp3" localSheetId="36" hidden="1">{"'előző év december'!$A$2:$CP$214"}</definedName>
    <definedName name="________________________cp3" localSheetId="39" hidden="1">{"'előző év december'!$A$2:$CP$214"}</definedName>
    <definedName name="________________________cp3" localSheetId="40"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0"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3"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27" hidden="1">{"'előző év december'!$A$2:$CP$214"}</definedName>
    <definedName name="________________________cp4" localSheetId="36" hidden="1">{"'előző év december'!$A$2:$CP$214"}</definedName>
    <definedName name="________________________cp4" localSheetId="39" hidden="1">{"'előző év december'!$A$2:$CP$214"}</definedName>
    <definedName name="________________________cp4" localSheetId="40"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0"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3"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27" hidden="1">{"'előző év december'!$A$2:$CP$214"}</definedName>
    <definedName name="________________________cp5" localSheetId="36" hidden="1">{"'előző év december'!$A$2:$CP$214"}</definedName>
    <definedName name="________________________cp5" localSheetId="39" hidden="1">{"'előző év december'!$A$2:$CP$214"}</definedName>
    <definedName name="________________________cp5" localSheetId="40"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0"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3"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27" hidden="1">{"'előző év december'!$A$2:$CP$214"}</definedName>
    <definedName name="________________________cp6" localSheetId="36" hidden="1">{"'előző év december'!$A$2:$CP$214"}</definedName>
    <definedName name="________________________cp6" localSheetId="39" hidden="1">{"'előző év december'!$A$2:$CP$214"}</definedName>
    <definedName name="________________________cp6" localSheetId="40"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0"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3"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27" hidden="1">{"'előző év december'!$A$2:$CP$214"}</definedName>
    <definedName name="________________________cp7" localSheetId="36" hidden="1">{"'előző év december'!$A$2:$CP$214"}</definedName>
    <definedName name="________________________cp7" localSheetId="39" hidden="1">{"'előző év december'!$A$2:$CP$214"}</definedName>
    <definedName name="________________________cp7" localSheetId="40"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0"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3"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27" hidden="1">{"'előző év december'!$A$2:$CP$214"}</definedName>
    <definedName name="________________________cp8" localSheetId="36" hidden="1">{"'előző év december'!$A$2:$CP$214"}</definedName>
    <definedName name="________________________cp8" localSheetId="39" hidden="1">{"'előző év december'!$A$2:$CP$214"}</definedName>
    <definedName name="________________________cp8" localSheetId="40"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0"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3"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27" hidden="1">{"'előző év december'!$A$2:$CP$214"}</definedName>
    <definedName name="________________________cp9" localSheetId="36" hidden="1">{"'előző év december'!$A$2:$CP$214"}</definedName>
    <definedName name="________________________cp9" localSheetId="39" hidden="1">{"'előző év december'!$A$2:$CP$214"}</definedName>
    <definedName name="________________________cp9" localSheetId="40"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0"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3"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27" hidden="1">{"'előző év december'!$A$2:$CP$214"}</definedName>
    <definedName name="________________________cpr2" localSheetId="36" hidden="1">{"'előző év december'!$A$2:$CP$214"}</definedName>
    <definedName name="________________________cpr2" localSheetId="39" hidden="1">{"'előző év december'!$A$2:$CP$214"}</definedName>
    <definedName name="________________________cpr2" localSheetId="40"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0"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3"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27" hidden="1">{"'előző év december'!$A$2:$CP$214"}</definedName>
    <definedName name="________________________cpr3" localSheetId="36" hidden="1">{"'előző év december'!$A$2:$CP$214"}</definedName>
    <definedName name="________________________cpr3" localSheetId="39" hidden="1">{"'előző év december'!$A$2:$CP$214"}</definedName>
    <definedName name="________________________cpr3" localSheetId="40"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0"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3"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27" hidden="1">{"'előző év december'!$A$2:$CP$214"}</definedName>
    <definedName name="________________________cpr4" localSheetId="36" hidden="1">{"'előző év december'!$A$2:$CP$214"}</definedName>
    <definedName name="________________________cpr4" localSheetId="39" hidden="1">{"'előző év december'!$A$2:$CP$214"}</definedName>
    <definedName name="________________________cpr4" localSheetId="40"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0"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3"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27" hidden="1">{"'előző év december'!$A$2:$CP$214"}</definedName>
    <definedName name="_______________________cp1" localSheetId="36" hidden="1">{"'előző év december'!$A$2:$CP$214"}</definedName>
    <definedName name="_______________________cp1" localSheetId="39" hidden="1">{"'előző év december'!$A$2:$CP$214"}</definedName>
    <definedName name="_______________________cp1" localSheetId="40"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0"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3"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27" hidden="1">{"'előző év december'!$A$2:$CP$214"}</definedName>
    <definedName name="_______________________cp10" localSheetId="36" hidden="1">{"'előző év december'!$A$2:$CP$214"}</definedName>
    <definedName name="_______________________cp10" localSheetId="39" hidden="1">{"'előző év december'!$A$2:$CP$214"}</definedName>
    <definedName name="_______________________cp10" localSheetId="40"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0"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3"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27" hidden="1">{"'előző év december'!$A$2:$CP$214"}</definedName>
    <definedName name="_______________________cp11" localSheetId="36" hidden="1">{"'előző év december'!$A$2:$CP$214"}</definedName>
    <definedName name="_______________________cp11" localSheetId="39" hidden="1">{"'előző év december'!$A$2:$CP$214"}</definedName>
    <definedName name="_______________________cp11" localSheetId="40"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0"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3"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27" hidden="1">{"'előző év december'!$A$2:$CP$214"}</definedName>
    <definedName name="_______________________cp2" localSheetId="36" hidden="1">{"'előző év december'!$A$2:$CP$214"}</definedName>
    <definedName name="_______________________cp2" localSheetId="39" hidden="1">{"'előző év december'!$A$2:$CP$214"}</definedName>
    <definedName name="_______________________cp2" localSheetId="40"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0"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3"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27" hidden="1">{"'előző év december'!$A$2:$CP$214"}</definedName>
    <definedName name="_______________________cp3" localSheetId="36" hidden="1">{"'előző év december'!$A$2:$CP$214"}</definedName>
    <definedName name="_______________________cp3" localSheetId="39" hidden="1">{"'előző év december'!$A$2:$CP$214"}</definedName>
    <definedName name="_______________________cp3" localSheetId="40"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0"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3"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27" hidden="1">{"'előző év december'!$A$2:$CP$214"}</definedName>
    <definedName name="_______________________cp4" localSheetId="36" hidden="1">{"'előző év december'!$A$2:$CP$214"}</definedName>
    <definedName name="_______________________cp4" localSheetId="39" hidden="1">{"'előző év december'!$A$2:$CP$214"}</definedName>
    <definedName name="_______________________cp4" localSheetId="40"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0"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3"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27" hidden="1">{"'előző év december'!$A$2:$CP$214"}</definedName>
    <definedName name="_______________________cp5" localSheetId="36" hidden="1">{"'előző év december'!$A$2:$CP$214"}</definedName>
    <definedName name="_______________________cp5" localSheetId="39" hidden="1">{"'előző év december'!$A$2:$CP$214"}</definedName>
    <definedName name="_______________________cp5" localSheetId="40"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0"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3"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27" hidden="1">{"'előző év december'!$A$2:$CP$214"}</definedName>
    <definedName name="_______________________cp6" localSheetId="36" hidden="1">{"'előző év december'!$A$2:$CP$214"}</definedName>
    <definedName name="_______________________cp6" localSheetId="39" hidden="1">{"'előző év december'!$A$2:$CP$214"}</definedName>
    <definedName name="_______________________cp6" localSheetId="40"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0"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3"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27" hidden="1">{"'előző év december'!$A$2:$CP$214"}</definedName>
    <definedName name="_______________________cp7" localSheetId="36" hidden="1">{"'előző év december'!$A$2:$CP$214"}</definedName>
    <definedName name="_______________________cp7" localSheetId="39" hidden="1">{"'előző év december'!$A$2:$CP$214"}</definedName>
    <definedName name="_______________________cp7" localSheetId="40"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0"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3"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27" hidden="1">{"'előző év december'!$A$2:$CP$214"}</definedName>
    <definedName name="_______________________cp8" localSheetId="36" hidden="1">{"'előző év december'!$A$2:$CP$214"}</definedName>
    <definedName name="_______________________cp8" localSheetId="39" hidden="1">{"'előző év december'!$A$2:$CP$214"}</definedName>
    <definedName name="_______________________cp8" localSheetId="40"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0"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3"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27" hidden="1">{"'előző év december'!$A$2:$CP$214"}</definedName>
    <definedName name="_______________________cp9" localSheetId="36" hidden="1">{"'előző év december'!$A$2:$CP$214"}</definedName>
    <definedName name="_______________________cp9" localSheetId="39" hidden="1">{"'előző év december'!$A$2:$CP$214"}</definedName>
    <definedName name="_______________________cp9" localSheetId="40"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0"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3"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27" hidden="1">{"'előző év december'!$A$2:$CP$214"}</definedName>
    <definedName name="_______________________cpr2" localSheetId="36" hidden="1">{"'előző év december'!$A$2:$CP$214"}</definedName>
    <definedName name="_______________________cpr2" localSheetId="39" hidden="1">{"'előző év december'!$A$2:$CP$214"}</definedName>
    <definedName name="_______________________cpr2" localSheetId="40"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0"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3"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27" hidden="1">{"'előző év december'!$A$2:$CP$214"}</definedName>
    <definedName name="_______________________cpr3" localSheetId="36" hidden="1">{"'előző év december'!$A$2:$CP$214"}</definedName>
    <definedName name="_______________________cpr3" localSheetId="39" hidden="1">{"'előző év december'!$A$2:$CP$214"}</definedName>
    <definedName name="_______________________cpr3" localSheetId="40"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0"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3"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27" hidden="1">{"'előző év december'!$A$2:$CP$214"}</definedName>
    <definedName name="_______________________cpr4" localSheetId="36" hidden="1">{"'előző év december'!$A$2:$CP$214"}</definedName>
    <definedName name="_______________________cpr4" localSheetId="39" hidden="1">{"'előző év december'!$A$2:$CP$214"}</definedName>
    <definedName name="_______________________cpr4" localSheetId="40"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0"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3"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27" hidden="1">{"'előző év december'!$A$2:$CP$214"}</definedName>
    <definedName name="______________________cp1" localSheetId="36" hidden="1">{"'előző év december'!$A$2:$CP$214"}</definedName>
    <definedName name="______________________cp1" localSheetId="39" hidden="1">{"'előző év december'!$A$2:$CP$214"}</definedName>
    <definedName name="______________________cp1" localSheetId="40"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0"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3"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27" hidden="1">{"'előző év december'!$A$2:$CP$214"}</definedName>
    <definedName name="______________________cp10" localSheetId="36" hidden="1">{"'előző év december'!$A$2:$CP$214"}</definedName>
    <definedName name="______________________cp10" localSheetId="39" hidden="1">{"'előző év december'!$A$2:$CP$214"}</definedName>
    <definedName name="______________________cp10" localSheetId="40"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0"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3"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27" hidden="1">{"'előző év december'!$A$2:$CP$214"}</definedName>
    <definedName name="______________________cp11" localSheetId="36" hidden="1">{"'előző év december'!$A$2:$CP$214"}</definedName>
    <definedName name="______________________cp11" localSheetId="39" hidden="1">{"'előző év december'!$A$2:$CP$214"}</definedName>
    <definedName name="______________________cp11" localSheetId="40"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0"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3"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27" hidden="1">{"'előző év december'!$A$2:$CP$214"}</definedName>
    <definedName name="______________________cp2" localSheetId="36" hidden="1">{"'előző év december'!$A$2:$CP$214"}</definedName>
    <definedName name="______________________cp2" localSheetId="39" hidden="1">{"'előző év december'!$A$2:$CP$214"}</definedName>
    <definedName name="______________________cp2" localSheetId="40"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0"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3"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27" hidden="1">{"'előző év december'!$A$2:$CP$214"}</definedName>
    <definedName name="______________________cp3" localSheetId="36" hidden="1">{"'előző év december'!$A$2:$CP$214"}</definedName>
    <definedName name="______________________cp3" localSheetId="39" hidden="1">{"'előző év december'!$A$2:$CP$214"}</definedName>
    <definedName name="______________________cp3" localSheetId="40"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0"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3"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27" hidden="1">{"'előző év december'!$A$2:$CP$214"}</definedName>
    <definedName name="______________________cp4" localSheetId="36" hidden="1">{"'előző év december'!$A$2:$CP$214"}</definedName>
    <definedName name="______________________cp4" localSheetId="39" hidden="1">{"'előző év december'!$A$2:$CP$214"}</definedName>
    <definedName name="______________________cp4" localSheetId="40"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0"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3"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27" hidden="1">{"'előző év december'!$A$2:$CP$214"}</definedName>
    <definedName name="______________________cp5" localSheetId="36" hidden="1">{"'előző év december'!$A$2:$CP$214"}</definedName>
    <definedName name="______________________cp5" localSheetId="39" hidden="1">{"'előző év december'!$A$2:$CP$214"}</definedName>
    <definedName name="______________________cp5" localSheetId="40"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0"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3"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27" hidden="1">{"'előző év december'!$A$2:$CP$214"}</definedName>
    <definedName name="______________________cp6" localSheetId="36" hidden="1">{"'előző év december'!$A$2:$CP$214"}</definedName>
    <definedName name="______________________cp6" localSheetId="39" hidden="1">{"'előző év december'!$A$2:$CP$214"}</definedName>
    <definedName name="______________________cp6" localSheetId="40"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0"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3"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27" hidden="1">{"'előző év december'!$A$2:$CP$214"}</definedName>
    <definedName name="______________________cp7" localSheetId="36" hidden="1">{"'előző év december'!$A$2:$CP$214"}</definedName>
    <definedName name="______________________cp7" localSheetId="39" hidden="1">{"'előző év december'!$A$2:$CP$214"}</definedName>
    <definedName name="______________________cp7" localSheetId="40"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0"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3"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27" hidden="1">{"'előző év december'!$A$2:$CP$214"}</definedName>
    <definedName name="______________________cp8" localSheetId="36" hidden="1">{"'előző év december'!$A$2:$CP$214"}</definedName>
    <definedName name="______________________cp8" localSheetId="39" hidden="1">{"'előző év december'!$A$2:$CP$214"}</definedName>
    <definedName name="______________________cp8" localSheetId="40"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0"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3"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27" hidden="1">{"'előző év december'!$A$2:$CP$214"}</definedName>
    <definedName name="______________________cp9" localSheetId="36" hidden="1">{"'előző év december'!$A$2:$CP$214"}</definedName>
    <definedName name="______________________cp9" localSheetId="39" hidden="1">{"'előző év december'!$A$2:$CP$214"}</definedName>
    <definedName name="______________________cp9" localSheetId="40"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0"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3"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27" hidden="1">{"'előző év december'!$A$2:$CP$214"}</definedName>
    <definedName name="______________________cpr2" localSheetId="36" hidden="1">{"'előző év december'!$A$2:$CP$214"}</definedName>
    <definedName name="______________________cpr2" localSheetId="39" hidden="1">{"'előző év december'!$A$2:$CP$214"}</definedName>
    <definedName name="______________________cpr2" localSheetId="40"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0"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3"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27" hidden="1">{"'előző év december'!$A$2:$CP$214"}</definedName>
    <definedName name="______________________cpr3" localSheetId="36" hidden="1">{"'előző év december'!$A$2:$CP$214"}</definedName>
    <definedName name="______________________cpr3" localSheetId="39" hidden="1">{"'előző év december'!$A$2:$CP$214"}</definedName>
    <definedName name="______________________cpr3" localSheetId="40"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0"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3"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27" hidden="1">{"'előző év december'!$A$2:$CP$214"}</definedName>
    <definedName name="______________________cpr4" localSheetId="36" hidden="1">{"'előző év december'!$A$2:$CP$214"}</definedName>
    <definedName name="______________________cpr4" localSheetId="39" hidden="1">{"'előző év december'!$A$2:$CP$214"}</definedName>
    <definedName name="______________________cpr4" localSheetId="40"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0"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3"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27" hidden="1">{"'előző év december'!$A$2:$CP$214"}</definedName>
    <definedName name="_____________________cp1" localSheetId="36" hidden="1">{"'előző év december'!$A$2:$CP$214"}</definedName>
    <definedName name="_____________________cp1" localSheetId="39" hidden="1">{"'előző év december'!$A$2:$CP$214"}</definedName>
    <definedName name="_____________________cp1" localSheetId="40"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0"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3"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27" hidden="1">{"'előző év december'!$A$2:$CP$214"}</definedName>
    <definedName name="_____________________cp10" localSheetId="36" hidden="1">{"'előző év december'!$A$2:$CP$214"}</definedName>
    <definedName name="_____________________cp10" localSheetId="39" hidden="1">{"'előző év december'!$A$2:$CP$214"}</definedName>
    <definedName name="_____________________cp10" localSheetId="40"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0"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3"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27" hidden="1">{"'előző év december'!$A$2:$CP$214"}</definedName>
    <definedName name="_____________________cp11" localSheetId="36" hidden="1">{"'előző év december'!$A$2:$CP$214"}</definedName>
    <definedName name="_____________________cp11" localSheetId="39" hidden="1">{"'előző év december'!$A$2:$CP$214"}</definedName>
    <definedName name="_____________________cp11" localSheetId="40"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0"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3"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27" hidden="1">{"'előző év december'!$A$2:$CP$214"}</definedName>
    <definedName name="_____________________cp2" localSheetId="36" hidden="1">{"'előző év december'!$A$2:$CP$214"}</definedName>
    <definedName name="_____________________cp2" localSheetId="39" hidden="1">{"'előző év december'!$A$2:$CP$214"}</definedName>
    <definedName name="_____________________cp2" localSheetId="40"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0"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3"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27" hidden="1">{"'előző év december'!$A$2:$CP$214"}</definedName>
    <definedName name="_____________________cp3" localSheetId="36" hidden="1">{"'előző év december'!$A$2:$CP$214"}</definedName>
    <definedName name="_____________________cp3" localSheetId="39" hidden="1">{"'előző év december'!$A$2:$CP$214"}</definedName>
    <definedName name="_____________________cp3" localSheetId="40"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0"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3"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27" hidden="1">{"'előző év december'!$A$2:$CP$214"}</definedName>
    <definedName name="_____________________cp4" localSheetId="36" hidden="1">{"'előző év december'!$A$2:$CP$214"}</definedName>
    <definedName name="_____________________cp4" localSheetId="39" hidden="1">{"'előző év december'!$A$2:$CP$214"}</definedName>
    <definedName name="_____________________cp4" localSheetId="40"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0"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3"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27" hidden="1">{"'előző év december'!$A$2:$CP$214"}</definedName>
    <definedName name="_____________________cp5" localSheetId="36" hidden="1">{"'előző év december'!$A$2:$CP$214"}</definedName>
    <definedName name="_____________________cp5" localSheetId="39" hidden="1">{"'előző év december'!$A$2:$CP$214"}</definedName>
    <definedName name="_____________________cp5" localSheetId="40"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0"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3"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27" hidden="1">{"'előző év december'!$A$2:$CP$214"}</definedName>
    <definedName name="_____________________cp6" localSheetId="36" hidden="1">{"'előző év december'!$A$2:$CP$214"}</definedName>
    <definedName name="_____________________cp6" localSheetId="39" hidden="1">{"'előző év december'!$A$2:$CP$214"}</definedName>
    <definedName name="_____________________cp6" localSheetId="40"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0"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3"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27" hidden="1">{"'előző év december'!$A$2:$CP$214"}</definedName>
    <definedName name="_____________________cp7" localSheetId="36" hidden="1">{"'előző év december'!$A$2:$CP$214"}</definedName>
    <definedName name="_____________________cp7" localSheetId="39" hidden="1">{"'előző év december'!$A$2:$CP$214"}</definedName>
    <definedName name="_____________________cp7" localSheetId="40"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0"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3"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27" hidden="1">{"'előző év december'!$A$2:$CP$214"}</definedName>
    <definedName name="_____________________cp8" localSheetId="36" hidden="1">{"'előző év december'!$A$2:$CP$214"}</definedName>
    <definedName name="_____________________cp8" localSheetId="39" hidden="1">{"'előző év december'!$A$2:$CP$214"}</definedName>
    <definedName name="_____________________cp8" localSheetId="40"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0"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3"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27" hidden="1">{"'előző év december'!$A$2:$CP$214"}</definedName>
    <definedName name="_____________________cp9" localSheetId="36" hidden="1">{"'előző év december'!$A$2:$CP$214"}</definedName>
    <definedName name="_____________________cp9" localSheetId="39" hidden="1">{"'előző év december'!$A$2:$CP$214"}</definedName>
    <definedName name="_____________________cp9" localSheetId="40"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0"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3"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27" hidden="1">{"'előző év december'!$A$2:$CP$214"}</definedName>
    <definedName name="_____________________cpr2" localSheetId="36" hidden="1">{"'előző év december'!$A$2:$CP$214"}</definedName>
    <definedName name="_____________________cpr2" localSheetId="39" hidden="1">{"'előző év december'!$A$2:$CP$214"}</definedName>
    <definedName name="_____________________cpr2" localSheetId="40"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0"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3"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27" hidden="1">{"'előző év december'!$A$2:$CP$214"}</definedName>
    <definedName name="_____________________cpr3" localSheetId="36" hidden="1">{"'előző év december'!$A$2:$CP$214"}</definedName>
    <definedName name="_____________________cpr3" localSheetId="39" hidden="1">{"'előző év december'!$A$2:$CP$214"}</definedName>
    <definedName name="_____________________cpr3" localSheetId="40"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0"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3"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27" hidden="1">{"'előző év december'!$A$2:$CP$214"}</definedName>
    <definedName name="_____________________cpr4" localSheetId="36" hidden="1">{"'előző év december'!$A$2:$CP$214"}</definedName>
    <definedName name="_____________________cpr4" localSheetId="39" hidden="1">{"'előző év december'!$A$2:$CP$214"}</definedName>
    <definedName name="_____________________cpr4" localSheetId="40"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0"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3"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27" hidden="1">{"'előző év december'!$A$2:$CP$214"}</definedName>
    <definedName name="____________________cp1" localSheetId="36" hidden="1">{"'előző év december'!$A$2:$CP$214"}</definedName>
    <definedName name="____________________cp1" localSheetId="39" hidden="1">{"'előző év december'!$A$2:$CP$214"}</definedName>
    <definedName name="____________________cp1" localSheetId="40"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0"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3"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27" hidden="1">{"'előző év december'!$A$2:$CP$214"}</definedName>
    <definedName name="____________________cp10" localSheetId="36" hidden="1">{"'előző év december'!$A$2:$CP$214"}</definedName>
    <definedName name="____________________cp10" localSheetId="39" hidden="1">{"'előző év december'!$A$2:$CP$214"}</definedName>
    <definedName name="____________________cp10" localSheetId="40"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0"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3"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27" hidden="1">{"'előző év december'!$A$2:$CP$214"}</definedName>
    <definedName name="____________________cp11" localSheetId="36" hidden="1">{"'előző év december'!$A$2:$CP$214"}</definedName>
    <definedName name="____________________cp11" localSheetId="39" hidden="1">{"'előző év december'!$A$2:$CP$214"}</definedName>
    <definedName name="____________________cp11" localSheetId="40"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0"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3"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27" hidden="1">{"'előző év december'!$A$2:$CP$214"}</definedName>
    <definedName name="____________________cp2" localSheetId="36" hidden="1">{"'előző év december'!$A$2:$CP$214"}</definedName>
    <definedName name="____________________cp2" localSheetId="39" hidden="1">{"'előző év december'!$A$2:$CP$214"}</definedName>
    <definedName name="____________________cp2" localSheetId="40"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0"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3"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27" hidden="1">{"'előző év december'!$A$2:$CP$214"}</definedName>
    <definedName name="____________________cp3" localSheetId="36" hidden="1">{"'előző év december'!$A$2:$CP$214"}</definedName>
    <definedName name="____________________cp3" localSheetId="39" hidden="1">{"'előző év december'!$A$2:$CP$214"}</definedName>
    <definedName name="____________________cp3" localSheetId="40"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0"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3"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27" hidden="1">{"'előző év december'!$A$2:$CP$214"}</definedName>
    <definedName name="____________________cp4" localSheetId="36" hidden="1">{"'előző év december'!$A$2:$CP$214"}</definedName>
    <definedName name="____________________cp4" localSheetId="39" hidden="1">{"'előző év december'!$A$2:$CP$214"}</definedName>
    <definedName name="____________________cp4" localSheetId="40"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0"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3"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27" hidden="1">{"'előző év december'!$A$2:$CP$214"}</definedName>
    <definedName name="____________________cp5" localSheetId="36" hidden="1">{"'előző év december'!$A$2:$CP$214"}</definedName>
    <definedName name="____________________cp5" localSheetId="39" hidden="1">{"'előző év december'!$A$2:$CP$214"}</definedName>
    <definedName name="____________________cp5" localSheetId="40"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0"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3"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27" hidden="1">{"'előző év december'!$A$2:$CP$214"}</definedName>
    <definedName name="____________________cp6" localSheetId="36" hidden="1">{"'előző év december'!$A$2:$CP$214"}</definedName>
    <definedName name="____________________cp6" localSheetId="39" hidden="1">{"'előző év december'!$A$2:$CP$214"}</definedName>
    <definedName name="____________________cp6" localSheetId="40"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0"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3"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27" hidden="1">{"'előző év december'!$A$2:$CP$214"}</definedName>
    <definedName name="____________________cp7" localSheetId="36" hidden="1">{"'előző év december'!$A$2:$CP$214"}</definedName>
    <definedName name="____________________cp7" localSheetId="39" hidden="1">{"'előző év december'!$A$2:$CP$214"}</definedName>
    <definedName name="____________________cp7" localSheetId="40"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0"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3"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27" hidden="1">{"'előző év december'!$A$2:$CP$214"}</definedName>
    <definedName name="____________________cp8" localSheetId="36" hidden="1">{"'előző év december'!$A$2:$CP$214"}</definedName>
    <definedName name="____________________cp8" localSheetId="39" hidden="1">{"'előző év december'!$A$2:$CP$214"}</definedName>
    <definedName name="____________________cp8" localSheetId="40"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0"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3"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27" hidden="1">{"'előző év december'!$A$2:$CP$214"}</definedName>
    <definedName name="____________________cp9" localSheetId="36" hidden="1">{"'előző év december'!$A$2:$CP$214"}</definedName>
    <definedName name="____________________cp9" localSheetId="39" hidden="1">{"'előző év december'!$A$2:$CP$214"}</definedName>
    <definedName name="____________________cp9" localSheetId="40"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0"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3"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27" hidden="1">{"'előző év december'!$A$2:$CP$214"}</definedName>
    <definedName name="____________________cpr2" localSheetId="36" hidden="1">{"'előző év december'!$A$2:$CP$214"}</definedName>
    <definedName name="____________________cpr2" localSheetId="39" hidden="1">{"'előző év december'!$A$2:$CP$214"}</definedName>
    <definedName name="____________________cpr2" localSheetId="40"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0"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3"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27" hidden="1">{"'előző év december'!$A$2:$CP$214"}</definedName>
    <definedName name="____________________cpr3" localSheetId="36" hidden="1">{"'előző év december'!$A$2:$CP$214"}</definedName>
    <definedName name="____________________cpr3" localSheetId="39" hidden="1">{"'előző év december'!$A$2:$CP$214"}</definedName>
    <definedName name="____________________cpr3" localSheetId="40"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0"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3"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27" hidden="1">{"'előző év december'!$A$2:$CP$214"}</definedName>
    <definedName name="____________________cpr4" localSheetId="36" hidden="1">{"'előző év december'!$A$2:$CP$214"}</definedName>
    <definedName name="____________________cpr4" localSheetId="39" hidden="1">{"'előző év december'!$A$2:$CP$214"}</definedName>
    <definedName name="____________________cpr4" localSheetId="40"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0"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3"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27" hidden="1">{"'előző év december'!$A$2:$CP$214"}</definedName>
    <definedName name="___________________cp1" localSheetId="36" hidden="1">{"'előző év december'!$A$2:$CP$214"}</definedName>
    <definedName name="___________________cp1" localSheetId="39" hidden="1">{"'előző év december'!$A$2:$CP$214"}</definedName>
    <definedName name="___________________cp1" localSheetId="40"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0"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3"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27" hidden="1">{"'előző év december'!$A$2:$CP$214"}</definedName>
    <definedName name="___________________cp10" localSheetId="36" hidden="1">{"'előző év december'!$A$2:$CP$214"}</definedName>
    <definedName name="___________________cp10" localSheetId="39" hidden="1">{"'előző év december'!$A$2:$CP$214"}</definedName>
    <definedName name="___________________cp10" localSheetId="40"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0"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3"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27" hidden="1">{"'előző év december'!$A$2:$CP$214"}</definedName>
    <definedName name="___________________cp11" localSheetId="36" hidden="1">{"'előző év december'!$A$2:$CP$214"}</definedName>
    <definedName name="___________________cp11" localSheetId="39" hidden="1">{"'előző év december'!$A$2:$CP$214"}</definedName>
    <definedName name="___________________cp11" localSheetId="40"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0"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3"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27" hidden="1">{"'előző év december'!$A$2:$CP$214"}</definedName>
    <definedName name="___________________cp2" localSheetId="36" hidden="1">{"'előző év december'!$A$2:$CP$214"}</definedName>
    <definedName name="___________________cp2" localSheetId="39" hidden="1">{"'előző év december'!$A$2:$CP$214"}</definedName>
    <definedName name="___________________cp2" localSheetId="40"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0"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3"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27" hidden="1">{"'előző év december'!$A$2:$CP$214"}</definedName>
    <definedName name="___________________cp3" localSheetId="36" hidden="1">{"'előző év december'!$A$2:$CP$214"}</definedName>
    <definedName name="___________________cp3" localSheetId="39" hidden="1">{"'előző év december'!$A$2:$CP$214"}</definedName>
    <definedName name="___________________cp3" localSheetId="40"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0"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3"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27" hidden="1">{"'előző év december'!$A$2:$CP$214"}</definedName>
    <definedName name="___________________cp4" localSheetId="36" hidden="1">{"'előző év december'!$A$2:$CP$214"}</definedName>
    <definedName name="___________________cp4" localSheetId="39" hidden="1">{"'előző év december'!$A$2:$CP$214"}</definedName>
    <definedName name="___________________cp4" localSheetId="40"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0"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3"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27" hidden="1">{"'előző év december'!$A$2:$CP$214"}</definedName>
    <definedName name="___________________cp5" localSheetId="36" hidden="1">{"'előző év december'!$A$2:$CP$214"}</definedName>
    <definedName name="___________________cp5" localSheetId="39" hidden="1">{"'előző év december'!$A$2:$CP$214"}</definedName>
    <definedName name="___________________cp5" localSheetId="40"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0"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3"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27" hidden="1">{"'előző év december'!$A$2:$CP$214"}</definedName>
    <definedName name="___________________cp6" localSheetId="36" hidden="1">{"'előző év december'!$A$2:$CP$214"}</definedName>
    <definedName name="___________________cp6" localSheetId="39" hidden="1">{"'előző év december'!$A$2:$CP$214"}</definedName>
    <definedName name="___________________cp6" localSheetId="40"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0"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3"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27" hidden="1">{"'előző év december'!$A$2:$CP$214"}</definedName>
    <definedName name="___________________cp7" localSheetId="36" hidden="1">{"'előző év december'!$A$2:$CP$214"}</definedName>
    <definedName name="___________________cp7" localSheetId="39" hidden="1">{"'előző év december'!$A$2:$CP$214"}</definedName>
    <definedName name="___________________cp7" localSheetId="40"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0"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3"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27" hidden="1">{"'előző év december'!$A$2:$CP$214"}</definedName>
    <definedName name="___________________cp8" localSheetId="36" hidden="1">{"'előző év december'!$A$2:$CP$214"}</definedName>
    <definedName name="___________________cp8" localSheetId="39" hidden="1">{"'előző év december'!$A$2:$CP$214"}</definedName>
    <definedName name="___________________cp8" localSheetId="40"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0"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3"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27" hidden="1">{"'előző év december'!$A$2:$CP$214"}</definedName>
    <definedName name="___________________cp9" localSheetId="36" hidden="1">{"'előző év december'!$A$2:$CP$214"}</definedName>
    <definedName name="___________________cp9" localSheetId="39" hidden="1">{"'előző év december'!$A$2:$CP$214"}</definedName>
    <definedName name="___________________cp9" localSheetId="40"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0"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3"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27" hidden="1">{"'előző év december'!$A$2:$CP$214"}</definedName>
    <definedName name="___________________cpr2" localSheetId="36" hidden="1">{"'előző év december'!$A$2:$CP$214"}</definedName>
    <definedName name="___________________cpr2" localSheetId="39" hidden="1">{"'előző év december'!$A$2:$CP$214"}</definedName>
    <definedName name="___________________cpr2" localSheetId="40"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0"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3"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27" hidden="1">{"'előző év december'!$A$2:$CP$214"}</definedName>
    <definedName name="___________________cpr3" localSheetId="36" hidden="1">{"'előző év december'!$A$2:$CP$214"}</definedName>
    <definedName name="___________________cpr3" localSheetId="39" hidden="1">{"'előző év december'!$A$2:$CP$214"}</definedName>
    <definedName name="___________________cpr3" localSheetId="40"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0"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3"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27" hidden="1">{"'előző év december'!$A$2:$CP$214"}</definedName>
    <definedName name="___________________cpr4" localSheetId="36" hidden="1">{"'előző év december'!$A$2:$CP$214"}</definedName>
    <definedName name="___________________cpr4" localSheetId="39" hidden="1">{"'előző év december'!$A$2:$CP$214"}</definedName>
    <definedName name="___________________cpr4" localSheetId="40"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0"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3"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27" hidden="1">{"'előző év december'!$A$2:$CP$214"}</definedName>
    <definedName name="__________________cp1" localSheetId="36" hidden="1">{"'előző év december'!$A$2:$CP$214"}</definedName>
    <definedName name="__________________cp1" localSheetId="39" hidden="1">{"'előző év december'!$A$2:$CP$214"}</definedName>
    <definedName name="__________________cp1" localSheetId="40"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0"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3"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27" hidden="1">{"'előző év december'!$A$2:$CP$214"}</definedName>
    <definedName name="__________________cp10" localSheetId="36" hidden="1">{"'előző év december'!$A$2:$CP$214"}</definedName>
    <definedName name="__________________cp10" localSheetId="39" hidden="1">{"'előző év december'!$A$2:$CP$214"}</definedName>
    <definedName name="__________________cp10" localSheetId="40"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0"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3"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27" hidden="1">{"'előző év december'!$A$2:$CP$214"}</definedName>
    <definedName name="__________________cp11" localSheetId="36" hidden="1">{"'előző év december'!$A$2:$CP$214"}</definedName>
    <definedName name="__________________cp11" localSheetId="39" hidden="1">{"'előző év december'!$A$2:$CP$214"}</definedName>
    <definedName name="__________________cp11" localSheetId="40"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0"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3"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27" hidden="1">{"'előző év december'!$A$2:$CP$214"}</definedName>
    <definedName name="__________________cp2" localSheetId="36" hidden="1">{"'előző év december'!$A$2:$CP$214"}</definedName>
    <definedName name="__________________cp2" localSheetId="39" hidden="1">{"'előző év december'!$A$2:$CP$214"}</definedName>
    <definedName name="__________________cp2" localSheetId="40"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0"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3"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27" hidden="1">{"'előző év december'!$A$2:$CP$214"}</definedName>
    <definedName name="__________________cp3" localSheetId="36" hidden="1">{"'előző év december'!$A$2:$CP$214"}</definedName>
    <definedName name="__________________cp3" localSheetId="39" hidden="1">{"'előző év december'!$A$2:$CP$214"}</definedName>
    <definedName name="__________________cp3" localSheetId="40"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0"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3"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27" hidden="1">{"'előző év december'!$A$2:$CP$214"}</definedName>
    <definedName name="__________________cp4" localSheetId="36" hidden="1">{"'előző év december'!$A$2:$CP$214"}</definedName>
    <definedName name="__________________cp4" localSheetId="39" hidden="1">{"'előző év december'!$A$2:$CP$214"}</definedName>
    <definedName name="__________________cp4" localSheetId="40"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0"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3"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27" hidden="1">{"'előző év december'!$A$2:$CP$214"}</definedName>
    <definedName name="__________________cp5" localSheetId="36" hidden="1">{"'előző év december'!$A$2:$CP$214"}</definedName>
    <definedName name="__________________cp5" localSheetId="39" hidden="1">{"'előző év december'!$A$2:$CP$214"}</definedName>
    <definedName name="__________________cp5" localSheetId="40"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0"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3"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27" hidden="1">{"'előző év december'!$A$2:$CP$214"}</definedName>
    <definedName name="__________________cp6" localSheetId="36" hidden="1">{"'előző év december'!$A$2:$CP$214"}</definedName>
    <definedName name="__________________cp6" localSheetId="39" hidden="1">{"'előző év december'!$A$2:$CP$214"}</definedName>
    <definedName name="__________________cp6" localSheetId="40"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0"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3"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27" hidden="1">{"'előző év december'!$A$2:$CP$214"}</definedName>
    <definedName name="__________________cp7" localSheetId="36" hidden="1">{"'előző év december'!$A$2:$CP$214"}</definedName>
    <definedName name="__________________cp7" localSheetId="39" hidden="1">{"'előző év december'!$A$2:$CP$214"}</definedName>
    <definedName name="__________________cp7" localSheetId="40"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0"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3"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27" hidden="1">{"'előző év december'!$A$2:$CP$214"}</definedName>
    <definedName name="__________________cp8" localSheetId="36" hidden="1">{"'előző év december'!$A$2:$CP$214"}</definedName>
    <definedName name="__________________cp8" localSheetId="39" hidden="1">{"'előző év december'!$A$2:$CP$214"}</definedName>
    <definedName name="__________________cp8" localSheetId="40"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0"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3"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27" hidden="1">{"'előző év december'!$A$2:$CP$214"}</definedName>
    <definedName name="__________________cp9" localSheetId="36" hidden="1">{"'előző év december'!$A$2:$CP$214"}</definedName>
    <definedName name="__________________cp9" localSheetId="39" hidden="1">{"'előző év december'!$A$2:$CP$214"}</definedName>
    <definedName name="__________________cp9" localSheetId="40"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0"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3"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27" hidden="1">{"'előző év december'!$A$2:$CP$214"}</definedName>
    <definedName name="__________________cpr2" localSheetId="36" hidden="1">{"'előző év december'!$A$2:$CP$214"}</definedName>
    <definedName name="__________________cpr2" localSheetId="39" hidden="1">{"'előző év december'!$A$2:$CP$214"}</definedName>
    <definedName name="__________________cpr2" localSheetId="40"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0"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3"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27" hidden="1">{"'előző év december'!$A$2:$CP$214"}</definedName>
    <definedName name="__________________cpr3" localSheetId="36" hidden="1">{"'előző év december'!$A$2:$CP$214"}</definedName>
    <definedName name="__________________cpr3" localSheetId="39" hidden="1">{"'előző év december'!$A$2:$CP$214"}</definedName>
    <definedName name="__________________cpr3" localSheetId="40"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0"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3"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27" hidden="1">{"'előző év december'!$A$2:$CP$214"}</definedName>
    <definedName name="__________________cpr4" localSheetId="36" hidden="1">{"'előző év december'!$A$2:$CP$214"}</definedName>
    <definedName name="__________________cpr4" localSheetId="39" hidden="1">{"'előző év december'!$A$2:$CP$214"}</definedName>
    <definedName name="__________________cpr4" localSheetId="40"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0"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3"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27" hidden="1">{"'előző év december'!$A$2:$CP$214"}</definedName>
    <definedName name="_________________cp1" localSheetId="36" hidden="1">{"'előző év december'!$A$2:$CP$214"}</definedName>
    <definedName name="_________________cp1" localSheetId="39" hidden="1">{"'előző év december'!$A$2:$CP$214"}</definedName>
    <definedName name="_________________cp1" localSheetId="40"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0"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0" hidden="1">{"'előző év december'!$A$2:$CP$214"}</definedName>
    <definedName name="_________________cp1" hidden="1">{"'előző év december'!$A$2:$CP$214"}</definedName>
    <definedName name="_________________cp10" localSheetId="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3"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27" hidden="1">{"'előző év december'!$A$2:$CP$214"}</definedName>
    <definedName name="_________________cp10" localSheetId="36" hidden="1">{"'előző év december'!$A$2:$CP$214"}</definedName>
    <definedName name="_________________cp10" localSheetId="39" hidden="1">{"'előző év december'!$A$2:$CP$214"}</definedName>
    <definedName name="_________________cp10" localSheetId="40"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0"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3"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27" hidden="1">{"'előző év december'!$A$2:$CP$214"}</definedName>
    <definedName name="_________________cp11" localSheetId="36" hidden="1">{"'előző év december'!$A$2:$CP$214"}</definedName>
    <definedName name="_________________cp11" localSheetId="39" hidden="1">{"'előző év december'!$A$2:$CP$214"}</definedName>
    <definedName name="_________________cp11" localSheetId="40"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0"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0" hidden="1">{"'előző év december'!$A$2:$CP$214"}</definedName>
    <definedName name="_________________cp11" hidden="1">{"'előző év december'!$A$2:$CP$214"}</definedName>
    <definedName name="_________________cp2" localSheetId="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3"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27" hidden="1">{"'előző év december'!$A$2:$CP$214"}</definedName>
    <definedName name="_________________cp2" localSheetId="36" hidden="1">{"'előző év december'!$A$2:$CP$214"}</definedName>
    <definedName name="_________________cp2" localSheetId="39" hidden="1">{"'előző év december'!$A$2:$CP$214"}</definedName>
    <definedName name="_________________cp2" localSheetId="40"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0"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0" hidden="1">{"'előző év december'!$A$2:$CP$214"}</definedName>
    <definedName name="_________________cp2" hidden="1">{"'előző év december'!$A$2:$CP$214"}</definedName>
    <definedName name="_________________cp3" localSheetId="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3"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27" hidden="1">{"'előző év december'!$A$2:$CP$214"}</definedName>
    <definedName name="_________________cp3" localSheetId="36" hidden="1">{"'előző év december'!$A$2:$CP$214"}</definedName>
    <definedName name="_________________cp3" localSheetId="39" hidden="1">{"'előző év december'!$A$2:$CP$214"}</definedName>
    <definedName name="_________________cp3" localSheetId="40"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0"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0" hidden="1">{"'előző év december'!$A$2:$CP$214"}</definedName>
    <definedName name="_________________cp3" hidden="1">{"'előző év december'!$A$2:$CP$214"}</definedName>
    <definedName name="_________________cp4" localSheetId="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3"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27" hidden="1">{"'előző év december'!$A$2:$CP$214"}</definedName>
    <definedName name="_________________cp4" localSheetId="36" hidden="1">{"'előző év december'!$A$2:$CP$214"}</definedName>
    <definedName name="_________________cp4" localSheetId="39" hidden="1">{"'előző év december'!$A$2:$CP$214"}</definedName>
    <definedName name="_________________cp4" localSheetId="40"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0"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0" hidden="1">{"'előző év december'!$A$2:$CP$214"}</definedName>
    <definedName name="_________________cp4" hidden="1">{"'előző év december'!$A$2:$CP$214"}</definedName>
    <definedName name="_________________cp5" localSheetId="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3"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27" hidden="1">{"'előző év december'!$A$2:$CP$214"}</definedName>
    <definedName name="_________________cp5" localSheetId="36" hidden="1">{"'előző év december'!$A$2:$CP$214"}</definedName>
    <definedName name="_________________cp5" localSheetId="39" hidden="1">{"'előző év december'!$A$2:$CP$214"}</definedName>
    <definedName name="_________________cp5" localSheetId="40"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0"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0" hidden="1">{"'előző év december'!$A$2:$CP$214"}</definedName>
    <definedName name="_________________cp5" hidden="1">{"'előző év december'!$A$2:$CP$214"}</definedName>
    <definedName name="_________________cp6" localSheetId="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3"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27" hidden="1">{"'előző év december'!$A$2:$CP$214"}</definedName>
    <definedName name="_________________cp6" localSheetId="36" hidden="1">{"'előző év december'!$A$2:$CP$214"}</definedName>
    <definedName name="_________________cp6" localSheetId="39" hidden="1">{"'előző év december'!$A$2:$CP$214"}</definedName>
    <definedName name="_________________cp6" localSheetId="40"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0"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0" hidden="1">{"'előző év december'!$A$2:$CP$214"}</definedName>
    <definedName name="_________________cp6" hidden="1">{"'előző év december'!$A$2:$CP$214"}</definedName>
    <definedName name="_________________cp7" localSheetId="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3"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27" hidden="1">{"'előző év december'!$A$2:$CP$214"}</definedName>
    <definedName name="_________________cp7" localSheetId="36" hidden="1">{"'előző év december'!$A$2:$CP$214"}</definedName>
    <definedName name="_________________cp7" localSheetId="39" hidden="1">{"'előző év december'!$A$2:$CP$214"}</definedName>
    <definedName name="_________________cp7" localSheetId="40"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0"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0" hidden="1">{"'előző év december'!$A$2:$CP$214"}</definedName>
    <definedName name="_________________cp7" hidden="1">{"'előző év december'!$A$2:$CP$214"}</definedName>
    <definedName name="_________________cp8" localSheetId="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3"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27" hidden="1">{"'előző év december'!$A$2:$CP$214"}</definedName>
    <definedName name="_________________cp8" localSheetId="36" hidden="1">{"'előző év december'!$A$2:$CP$214"}</definedName>
    <definedName name="_________________cp8" localSheetId="39" hidden="1">{"'előző év december'!$A$2:$CP$214"}</definedName>
    <definedName name="_________________cp8" localSheetId="40"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0"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0" hidden="1">{"'előző év december'!$A$2:$CP$214"}</definedName>
    <definedName name="_________________cp8" hidden="1">{"'előző év december'!$A$2:$CP$214"}</definedName>
    <definedName name="_________________cp9" localSheetId="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3"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27" hidden="1">{"'előző év december'!$A$2:$CP$214"}</definedName>
    <definedName name="_________________cp9" localSheetId="36" hidden="1">{"'előző év december'!$A$2:$CP$214"}</definedName>
    <definedName name="_________________cp9" localSheetId="39" hidden="1">{"'előző év december'!$A$2:$CP$214"}</definedName>
    <definedName name="_________________cp9" localSheetId="40"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0"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0" hidden="1">{"'előző év december'!$A$2:$CP$214"}</definedName>
    <definedName name="_________________cp9" hidden="1">{"'előző év december'!$A$2:$CP$214"}</definedName>
    <definedName name="_________________cpr2" localSheetId="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3"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27" hidden="1">{"'előző év december'!$A$2:$CP$214"}</definedName>
    <definedName name="_________________cpr2" localSheetId="36" hidden="1">{"'előző év december'!$A$2:$CP$214"}</definedName>
    <definedName name="_________________cpr2" localSheetId="39" hidden="1">{"'előző év december'!$A$2:$CP$214"}</definedName>
    <definedName name="_________________cpr2" localSheetId="40"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0"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3"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27" hidden="1">{"'előző év december'!$A$2:$CP$214"}</definedName>
    <definedName name="_________________cpr3" localSheetId="36" hidden="1">{"'előző év december'!$A$2:$CP$214"}</definedName>
    <definedName name="_________________cpr3" localSheetId="39" hidden="1">{"'előző év december'!$A$2:$CP$214"}</definedName>
    <definedName name="_________________cpr3" localSheetId="40"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0"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3"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27" hidden="1">{"'előző év december'!$A$2:$CP$214"}</definedName>
    <definedName name="_________________cpr4" localSheetId="36" hidden="1">{"'előző év december'!$A$2:$CP$214"}</definedName>
    <definedName name="_________________cpr4" localSheetId="39" hidden="1">{"'előző év december'!$A$2:$CP$214"}</definedName>
    <definedName name="_________________cpr4" localSheetId="40"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0"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0" hidden="1">{"'előző év december'!$A$2:$CP$214"}</definedName>
    <definedName name="_________________cpr4" hidden="1">{"'előző év december'!$A$2:$CP$214"}</definedName>
    <definedName name="________________cp1" localSheetId="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3"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27" hidden="1">{"'előző év december'!$A$2:$CP$214"}</definedName>
    <definedName name="________________cp1" localSheetId="36" hidden="1">{"'előző év december'!$A$2:$CP$214"}</definedName>
    <definedName name="________________cp1" localSheetId="39" hidden="1">{"'előző év december'!$A$2:$CP$214"}</definedName>
    <definedName name="________________cp1" localSheetId="40"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0"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0" hidden="1">{"'előző év december'!$A$2:$CP$214"}</definedName>
    <definedName name="________________cp1" hidden="1">{"'előző év december'!$A$2:$CP$214"}</definedName>
    <definedName name="________________cp10" localSheetId="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3"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27" hidden="1">{"'előző év december'!$A$2:$CP$214"}</definedName>
    <definedName name="________________cp10" localSheetId="36" hidden="1">{"'előző év december'!$A$2:$CP$214"}</definedName>
    <definedName name="________________cp10" localSheetId="39" hidden="1">{"'előző év december'!$A$2:$CP$214"}</definedName>
    <definedName name="________________cp10" localSheetId="40"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0"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0" hidden="1">{"'előző év december'!$A$2:$CP$214"}</definedName>
    <definedName name="________________cp10" hidden="1">{"'előző év december'!$A$2:$CP$214"}</definedName>
    <definedName name="________________cp11" localSheetId="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3"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27" hidden="1">{"'előző év december'!$A$2:$CP$214"}</definedName>
    <definedName name="________________cp11" localSheetId="36" hidden="1">{"'előző év december'!$A$2:$CP$214"}</definedName>
    <definedName name="________________cp11" localSheetId="39" hidden="1">{"'előző év december'!$A$2:$CP$214"}</definedName>
    <definedName name="________________cp11" localSheetId="40"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0"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0" hidden="1">{"'előző év december'!$A$2:$CP$214"}</definedName>
    <definedName name="________________cp11" hidden="1">{"'előző év december'!$A$2:$CP$214"}</definedName>
    <definedName name="________________cp2" localSheetId="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3"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27" hidden="1">{"'előző év december'!$A$2:$CP$214"}</definedName>
    <definedName name="________________cp2" localSheetId="36" hidden="1">{"'előző év december'!$A$2:$CP$214"}</definedName>
    <definedName name="________________cp2" localSheetId="39" hidden="1">{"'előző év december'!$A$2:$CP$214"}</definedName>
    <definedName name="________________cp2" localSheetId="40"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0"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0" hidden="1">{"'előző év december'!$A$2:$CP$214"}</definedName>
    <definedName name="________________cp2" hidden="1">{"'előző év december'!$A$2:$CP$214"}</definedName>
    <definedName name="________________cp3" localSheetId="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3"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27" hidden="1">{"'előző év december'!$A$2:$CP$214"}</definedName>
    <definedName name="________________cp3" localSheetId="36" hidden="1">{"'előző év december'!$A$2:$CP$214"}</definedName>
    <definedName name="________________cp3" localSheetId="39" hidden="1">{"'előző év december'!$A$2:$CP$214"}</definedName>
    <definedName name="________________cp3" localSheetId="40"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0"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0" hidden="1">{"'előző év december'!$A$2:$CP$214"}</definedName>
    <definedName name="________________cp3" hidden="1">{"'előző év december'!$A$2:$CP$214"}</definedName>
    <definedName name="________________cp4" localSheetId="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3"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27" hidden="1">{"'előző év december'!$A$2:$CP$214"}</definedName>
    <definedName name="________________cp4" localSheetId="36" hidden="1">{"'előző év december'!$A$2:$CP$214"}</definedName>
    <definedName name="________________cp4" localSheetId="39" hidden="1">{"'előző év december'!$A$2:$CP$214"}</definedName>
    <definedName name="________________cp4" localSheetId="40"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0"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0" hidden="1">{"'előző év december'!$A$2:$CP$214"}</definedName>
    <definedName name="________________cp4" hidden="1">{"'előző év december'!$A$2:$CP$214"}</definedName>
    <definedName name="________________cp5" localSheetId="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3"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27" hidden="1">{"'előző év december'!$A$2:$CP$214"}</definedName>
    <definedName name="________________cp5" localSheetId="36" hidden="1">{"'előző év december'!$A$2:$CP$214"}</definedName>
    <definedName name="________________cp5" localSheetId="39" hidden="1">{"'előző év december'!$A$2:$CP$214"}</definedName>
    <definedName name="________________cp5" localSheetId="40"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0"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0" hidden="1">{"'előző év december'!$A$2:$CP$214"}</definedName>
    <definedName name="________________cp5" hidden="1">{"'előző év december'!$A$2:$CP$214"}</definedName>
    <definedName name="________________cp6" localSheetId="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3"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27" hidden="1">{"'előző év december'!$A$2:$CP$214"}</definedName>
    <definedName name="________________cp6" localSheetId="36" hidden="1">{"'előző év december'!$A$2:$CP$214"}</definedName>
    <definedName name="________________cp6" localSheetId="39" hidden="1">{"'előző év december'!$A$2:$CP$214"}</definedName>
    <definedName name="________________cp6" localSheetId="40"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0"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0" hidden="1">{"'előző év december'!$A$2:$CP$214"}</definedName>
    <definedName name="________________cp6" hidden="1">{"'előző év december'!$A$2:$CP$214"}</definedName>
    <definedName name="________________cp7" localSheetId="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3"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27" hidden="1">{"'előző év december'!$A$2:$CP$214"}</definedName>
    <definedName name="________________cp7" localSheetId="36" hidden="1">{"'előző év december'!$A$2:$CP$214"}</definedName>
    <definedName name="________________cp7" localSheetId="39" hidden="1">{"'előző év december'!$A$2:$CP$214"}</definedName>
    <definedName name="________________cp7" localSheetId="40"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0"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0" hidden="1">{"'előző év december'!$A$2:$CP$214"}</definedName>
    <definedName name="________________cp7" hidden="1">{"'előző év december'!$A$2:$CP$214"}</definedName>
    <definedName name="________________cp8" localSheetId="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3"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27" hidden="1">{"'előző év december'!$A$2:$CP$214"}</definedName>
    <definedName name="________________cp8" localSheetId="36" hidden="1">{"'előző év december'!$A$2:$CP$214"}</definedName>
    <definedName name="________________cp8" localSheetId="39" hidden="1">{"'előző év december'!$A$2:$CP$214"}</definedName>
    <definedName name="________________cp8" localSheetId="40"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0"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0" hidden="1">{"'előző év december'!$A$2:$CP$214"}</definedName>
    <definedName name="________________cp8" hidden="1">{"'előző év december'!$A$2:$CP$214"}</definedName>
    <definedName name="________________cp9" localSheetId="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3"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27" hidden="1">{"'előző év december'!$A$2:$CP$214"}</definedName>
    <definedName name="________________cp9" localSheetId="36" hidden="1">{"'előző év december'!$A$2:$CP$214"}</definedName>
    <definedName name="________________cp9" localSheetId="39" hidden="1">{"'előző év december'!$A$2:$CP$214"}</definedName>
    <definedName name="________________cp9" localSheetId="40"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0"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0" hidden="1">{"'előző év december'!$A$2:$CP$214"}</definedName>
    <definedName name="________________cp9" hidden="1">{"'előző év december'!$A$2:$CP$214"}</definedName>
    <definedName name="________________cpr2" localSheetId="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3"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27" hidden="1">{"'előző év december'!$A$2:$CP$214"}</definedName>
    <definedName name="________________cpr2" localSheetId="36" hidden="1">{"'előző év december'!$A$2:$CP$214"}</definedName>
    <definedName name="________________cpr2" localSheetId="39" hidden="1">{"'előző év december'!$A$2:$CP$214"}</definedName>
    <definedName name="________________cpr2" localSheetId="40"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0"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0" hidden="1">{"'előző év december'!$A$2:$CP$214"}</definedName>
    <definedName name="________________cpr2" hidden="1">{"'előző év december'!$A$2:$CP$214"}</definedName>
    <definedName name="________________cpr3" localSheetId="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3"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27" hidden="1">{"'előző év december'!$A$2:$CP$214"}</definedName>
    <definedName name="________________cpr3" localSheetId="36" hidden="1">{"'előző év december'!$A$2:$CP$214"}</definedName>
    <definedName name="________________cpr3" localSheetId="39" hidden="1">{"'előző év december'!$A$2:$CP$214"}</definedName>
    <definedName name="________________cpr3" localSheetId="40"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0"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0" hidden="1">{"'előző év december'!$A$2:$CP$214"}</definedName>
    <definedName name="________________cpr3" hidden="1">{"'előző év december'!$A$2:$CP$214"}</definedName>
    <definedName name="________________cpr4" localSheetId="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3"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27" hidden="1">{"'előző év december'!$A$2:$CP$214"}</definedName>
    <definedName name="________________cpr4" localSheetId="36" hidden="1">{"'előző év december'!$A$2:$CP$214"}</definedName>
    <definedName name="________________cpr4" localSheetId="39" hidden="1">{"'előző év december'!$A$2:$CP$214"}</definedName>
    <definedName name="________________cpr4" localSheetId="40"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0"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0" hidden="1">{"'előző év december'!$A$2:$CP$214"}</definedName>
    <definedName name="________________cpr4" hidden="1">{"'előző év december'!$A$2:$CP$214"}</definedName>
    <definedName name="_______________cp1" localSheetId="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3"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27" hidden="1">{"'előző év december'!$A$2:$CP$214"}</definedName>
    <definedName name="_______________cp1" localSheetId="36" hidden="1">{"'előző év december'!$A$2:$CP$214"}</definedName>
    <definedName name="_______________cp1" localSheetId="39" hidden="1">{"'előző év december'!$A$2:$CP$214"}</definedName>
    <definedName name="_______________cp1" localSheetId="40"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0"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0" hidden="1">{"'előző év december'!$A$2:$CP$214"}</definedName>
    <definedName name="_______________cp1" hidden="1">{"'előző év december'!$A$2:$CP$214"}</definedName>
    <definedName name="_______________cp10" localSheetId="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3"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27" hidden="1">{"'előző év december'!$A$2:$CP$214"}</definedName>
    <definedName name="_______________cp10" localSheetId="36" hidden="1">{"'előző év december'!$A$2:$CP$214"}</definedName>
    <definedName name="_______________cp10" localSheetId="39" hidden="1">{"'előző év december'!$A$2:$CP$214"}</definedName>
    <definedName name="_______________cp10" localSheetId="40"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0"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0" hidden="1">{"'előző év december'!$A$2:$CP$214"}</definedName>
    <definedName name="_______________cp10" hidden="1">{"'előző év december'!$A$2:$CP$214"}</definedName>
    <definedName name="_______________cp11" localSheetId="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3"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27" hidden="1">{"'előző év december'!$A$2:$CP$214"}</definedName>
    <definedName name="_______________cp11" localSheetId="36" hidden="1">{"'előző év december'!$A$2:$CP$214"}</definedName>
    <definedName name="_______________cp11" localSheetId="39" hidden="1">{"'előző év december'!$A$2:$CP$214"}</definedName>
    <definedName name="_______________cp11" localSheetId="40"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0"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0" hidden="1">{"'előző év december'!$A$2:$CP$214"}</definedName>
    <definedName name="_______________cp11" hidden="1">{"'előző év december'!$A$2:$CP$214"}</definedName>
    <definedName name="_______________cp2" localSheetId="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3"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27" hidden="1">{"'előző év december'!$A$2:$CP$214"}</definedName>
    <definedName name="_______________cp2" localSheetId="36" hidden="1">{"'előző év december'!$A$2:$CP$214"}</definedName>
    <definedName name="_______________cp2" localSheetId="39" hidden="1">{"'előző év december'!$A$2:$CP$214"}</definedName>
    <definedName name="_______________cp2" localSheetId="40"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0"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0" hidden="1">{"'előző év december'!$A$2:$CP$214"}</definedName>
    <definedName name="_______________cp2" hidden="1">{"'előző év december'!$A$2:$CP$214"}</definedName>
    <definedName name="_______________cp3" localSheetId="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3"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27" hidden="1">{"'előző év december'!$A$2:$CP$214"}</definedName>
    <definedName name="_______________cp3" localSheetId="36" hidden="1">{"'előző év december'!$A$2:$CP$214"}</definedName>
    <definedName name="_______________cp3" localSheetId="39" hidden="1">{"'előző év december'!$A$2:$CP$214"}</definedName>
    <definedName name="_______________cp3" localSheetId="40"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0"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0" hidden="1">{"'előző év december'!$A$2:$CP$214"}</definedName>
    <definedName name="_______________cp3" hidden="1">{"'előző év december'!$A$2:$CP$214"}</definedName>
    <definedName name="_______________cp4" localSheetId="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3"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27" hidden="1">{"'előző év december'!$A$2:$CP$214"}</definedName>
    <definedName name="_______________cp4" localSheetId="36" hidden="1">{"'előző év december'!$A$2:$CP$214"}</definedName>
    <definedName name="_______________cp4" localSheetId="39" hidden="1">{"'előző év december'!$A$2:$CP$214"}</definedName>
    <definedName name="_______________cp4" localSheetId="40"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0"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0" hidden="1">{"'előző év december'!$A$2:$CP$214"}</definedName>
    <definedName name="_______________cp4" hidden="1">{"'előző év december'!$A$2:$CP$214"}</definedName>
    <definedName name="_______________cp5" localSheetId="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3"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27" hidden="1">{"'előző év december'!$A$2:$CP$214"}</definedName>
    <definedName name="_______________cp5" localSheetId="36" hidden="1">{"'előző év december'!$A$2:$CP$214"}</definedName>
    <definedName name="_______________cp5" localSheetId="39" hidden="1">{"'előző év december'!$A$2:$CP$214"}</definedName>
    <definedName name="_______________cp5" localSheetId="40"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0"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0" hidden="1">{"'előző év december'!$A$2:$CP$214"}</definedName>
    <definedName name="_______________cp5" hidden="1">{"'előző év december'!$A$2:$CP$214"}</definedName>
    <definedName name="_______________cp6" localSheetId="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3"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27" hidden="1">{"'előző év december'!$A$2:$CP$214"}</definedName>
    <definedName name="_______________cp6" localSheetId="36" hidden="1">{"'előző év december'!$A$2:$CP$214"}</definedName>
    <definedName name="_______________cp6" localSheetId="39" hidden="1">{"'előző év december'!$A$2:$CP$214"}</definedName>
    <definedName name="_______________cp6" localSheetId="40"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0"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0" hidden="1">{"'előző év december'!$A$2:$CP$214"}</definedName>
    <definedName name="_______________cp6" hidden="1">{"'előző év december'!$A$2:$CP$214"}</definedName>
    <definedName name="_______________cp7" localSheetId="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3"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27" hidden="1">{"'előző év december'!$A$2:$CP$214"}</definedName>
    <definedName name="_______________cp7" localSheetId="36" hidden="1">{"'előző év december'!$A$2:$CP$214"}</definedName>
    <definedName name="_______________cp7" localSheetId="39" hidden="1">{"'előző év december'!$A$2:$CP$214"}</definedName>
    <definedName name="_______________cp7" localSheetId="40"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0"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0" hidden="1">{"'előző év december'!$A$2:$CP$214"}</definedName>
    <definedName name="_______________cp7" hidden="1">{"'előző év december'!$A$2:$CP$214"}</definedName>
    <definedName name="_______________cp8" localSheetId="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3"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27" hidden="1">{"'előző év december'!$A$2:$CP$214"}</definedName>
    <definedName name="_______________cp8" localSheetId="36" hidden="1">{"'előző év december'!$A$2:$CP$214"}</definedName>
    <definedName name="_______________cp8" localSheetId="39" hidden="1">{"'előző év december'!$A$2:$CP$214"}</definedName>
    <definedName name="_______________cp8" localSheetId="40"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0"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0" hidden="1">{"'előző év december'!$A$2:$CP$214"}</definedName>
    <definedName name="_______________cp8" hidden="1">{"'előző év december'!$A$2:$CP$214"}</definedName>
    <definedName name="_______________cp9" localSheetId="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3"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27" hidden="1">{"'előző év december'!$A$2:$CP$214"}</definedName>
    <definedName name="_______________cp9" localSheetId="36" hidden="1">{"'előző év december'!$A$2:$CP$214"}</definedName>
    <definedName name="_______________cp9" localSheetId="39" hidden="1">{"'előző év december'!$A$2:$CP$214"}</definedName>
    <definedName name="_______________cp9" localSheetId="40"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0"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0" hidden="1">{"'előző év december'!$A$2:$CP$214"}</definedName>
    <definedName name="_______________cp9" hidden="1">{"'előző év december'!$A$2:$CP$214"}</definedName>
    <definedName name="_______________cpr2" localSheetId="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3"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27" hidden="1">{"'előző év december'!$A$2:$CP$214"}</definedName>
    <definedName name="_______________cpr2" localSheetId="36" hidden="1">{"'előző év december'!$A$2:$CP$214"}</definedName>
    <definedName name="_______________cpr2" localSheetId="39" hidden="1">{"'előző év december'!$A$2:$CP$214"}</definedName>
    <definedName name="_______________cpr2" localSheetId="40"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0"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0" hidden="1">{"'előző év december'!$A$2:$CP$214"}</definedName>
    <definedName name="_______________cpr2" hidden="1">{"'előző év december'!$A$2:$CP$214"}</definedName>
    <definedName name="_______________cpr3" localSheetId="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3"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27" hidden="1">{"'előző év december'!$A$2:$CP$214"}</definedName>
    <definedName name="_______________cpr3" localSheetId="36" hidden="1">{"'előző év december'!$A$2:$CP$214"}</definedName>
    <definedName name="_______________cpr3" localSheetId="39" hidden="1">{"'előző év december'!$A$2:$CP$214"}</definedName>
    <definedName name="_______________cpr3" localSheetId="40"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0"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0" hidden="1">{"'előző év december'!$A$2:$CP$214"}</definedName>
    <definedName name="_______________cpr3" hidden="1">{"'előző év december'!$A$2:$CP$214"}</definedName>
    <definedName name="_______________cpr4" localSheetId="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3"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27" hidden="1">{"'előző év december'!$A$2:$CP$214"}</definedName>
    <definedName name="_______________cpr4" localSheetId="36" hidden="1">{"'előző év december'!$A$2:$CP$214"}</definedName>
    <definedName name="_______________cpr4" localSheetId="39" hidden="1">{"'előző év december'!$A$2:$CP$214"}</definedName>
    <definedName name="_______________cpr4" localSheetId="40"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0"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0" hidden="1">{"'előző év december'!$A$2:$CP$214"}</definedName>
    <definedName name="_______________cpr4" hidden="1">{"'előző év december'!$A$2:$CP$214"}</definedName>
    <definedName name="______________cp1" localSheetId="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3"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27" hidden="1">{"'előző év december'!$A$2:$CP$214"}</definedName>
    <definedName name="______________cp1" localSheetId="36" hidden="1">{"'előző év december'!$A$2:$CP$214"}</definedName>
    <definedName name="______________cp1" localSheetId="39" hidden="1">{"'előző év december'!$A$2:$CP$214"}</definedName>
    <definedName name="______________cp1" localSheetId="40"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0"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0" hidden="1">{"'előző év december'!$A$2:$CP$214"}</definedName>
    <definedName name="______________cp1" hidden="1">{"'előző év december'!$A$2:$CP$214"}</definedName>
    <definedName name="______________cp10" localSheetId="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3"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27" hidden="1">{"'előző év december'!$A$2:$CP$214"}</definedName>
    <definedName name="______________cp10" localSheetId="36" hidden="1">{"'előző év december'!$A$2:$CP$214"}</definedName>
    <definedName name="______________cp10" localSheetId="39" hidden="1">{"'előző év december'!$A$2:$CP$214"}</definedName>
    <definedName name="______________cp10" localSheetId="40"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0"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0" hidden="1">{"'előző év december'!$A$2:$CP$214"}</definedName>
    <definedName name="______________cp10" hidden="1">{"'előző év december'!$A$2:$CP$214"}</definedName>
    <definedName name="______________cp11" localSheetId="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3"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27" hidden="1">{"'előző év december'!$A$2:$CP$214"}</definedName>
    <definedName name="______________cp11" localSheetId="36" hidden="1">{"'előző év december'!$A$2:$CP$214"}</definedName>
    <definedName name="______________cp11" localSheetId="39" hidden="1">{"'előző év december'!$A$2:$CP$214"}</definedName>
    <definedName name="______________cp11" localSheetId="40"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0"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0" hidden="1">{"'előző év december'!$A$2:$CP$214"}</definedName>
    <definedName name="______________cp11" hidden="1">{"'előző év december'!$A$2:$CP$214"}</definedName>
    <definedName name="______________cp2" localSheetId="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3"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27" hidden="1">{"'előző év december'!$A$2:$CP$214"}</definedName>
    <definedName name="______________cp2" localSheetId="36" hidden="1">{"'előző év december'!$A$2:$CP$214"}</definedName>
    <definedName name="______________cp2" localSheetId="39" hidden="1">{"'előző év december'!$A$2:$CP$214"}</definedName>
    <definedName name="______________cp2" localSheetId="40"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0"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0" hidden="1">{"'előző év december'!$A$2:$CP$214"}</definedName>
    <definedName name="______________cp2" hidden="1">{"'előző év december'!$A$2:$CP$214"}</definedName>
    <definedName name="______________cp3" localSheetId="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3"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27" hidden="1">{"'előző év december'!$A$2:$CP$214"}</definedName>
    <definedName name="______________cp3" localSheetId="36" hidden="1">{"'előző év december'!$A$2:$CP$214"}</definedName>
    <definedName name="______________cp3" localSheetId="39" hidden="1">{"'előző év december'!$A$2:$CP$214"}</definedName>
    <definedName name="______________cp3" localSheetId="40"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0"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0" hidden="1">{"'előző év december'!$A$2:$CP$214"}</definedName>
    <definedName name="______________cp3" hidden="1">{"'előző év december'!$A$2:$CP$214"}</definedName>
    <definedName name="______________cp4" localSheetId="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3"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27" hidden="1">{"'előző év december'!$A$2:$CP$214"}</definedName>
    <definedName name="______________cp4" localSheetId="36" hidden="1">{"'előző év december'!$A$2:$CP$214"}</definedName>
    <definedName name="______________cp4" localSheetId="39" hidden="1">{"'előző év december'!$A$2:$CP$214"}</definedName>
    <definedName name="______________cp4" localSheetId="40"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0"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0" hidden="1">{"'előző év december'!$A$2:$CP$214"}</definedName>
    <definedName name="______________cp4" hidden="1">{"'előző év december'!$A$2:$CP$214"}</definedName>
    <definedName name="______________cp5" localSheetId="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3"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27" hidden="1">{"'előző év december'!$A$2:$CP$214"}</definedName>
    <definedName name="______________cp5" localSheetId="36" hidden="1">{"'előző év december'!$A$2:$CP$214"}</definedName>
    <definedName name="______________cp5" localSheetId="39" hidden="1">{"'előző év december'!$A$2:$CP$214"}</definedName>
    <definedName name="______________cp5" localSheetId="40"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0"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0" hidden="1">{"'előző év december'!$A$2:$CP$214"}</definedName>
    <definedName name="______________cp5" hidden="1">{"'előző év december'!$A$2:$CP$214"}</definedName>
    <definedName name="______________cp6" localSheetId="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3"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27" hidden="1">{"'előző év december'!$A$2:$CP$214"}</definedName>
    <definedName name="______________cp6" localSheetId="36" hidden="1">{"'előző év december'!$A$2:$CP$214"}</definedName>
    <definedName name="______________cp6" localSheetId="39" hidden="1">{"'előző év december'!$A$2:$CP$214"}</definedName>
    <definedName name="______________cp6" localSheetId="40"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0"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0" hidden="1">{"'előző év december'!$A$2:$CP$214"}</definedName>
    <definedName name="______________cp6" hidden="1">{"'előző év december'!$A$2:$CP$214"}</definedName>
    <definedName name="______________cp7" localSheetId="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3"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27" hidden="1">{"'előző év december'!$A$2:$CP$214"}</definedName>
    <definedName name="______________cp7" localSheetId="36" hidden="1">{"'előző év december'!$A$2:$CP$214"}</definedName>
    <definedName name="______________cp7" localSheetId="39" hidden="1">{"'előző év december'!$A$2:$CP$214"}</definedName>
    <definedName name="______________cp7" localSheetId="40"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0"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0" hidden="1">{"'előző év december'!$A$2:$CP$214"}</definedName>
    <definedName name="______________cp7" hidden="1">{"'előző év december'!$A$2:$CP$214"}</definedName>
    <definedName name="______________cp8" localSheetId="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3"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27" hidden="1">{"'előző év december'!$A$2:$CP$214"}</definedName>
    <definedName name="______________cp8" localSheetId="36" hidden="1">{"'előző év december'!$A$2:$CP$214"}</definedName>
    <definedName name="______________cp8" localSheetId="39" hidden="1">{"'előző év december'!$A$2:$CP$214"}</definedName>
    <definedName name="______________cp8" localSheetId="40"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0"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0" hidden="1">{"'előző év december'!$A$2:$CP$214"}</definedName>
    <definedName name="______________cp8" hidden="1">{"'előző év december'!$A$2:$CP$214"}</definedName>
    <definedName name="______________cp9" localSheetId="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3"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27" hidden="1">{"'előző év december'!$A$2:$CP$214"}</definedName>
    <definedName name="______________cp9" localSheetId="36" hidden="1">{"'előző év december'!$A$2:$CP$214"}</definedName>
    <definedName name="______________cp9" localSheetId="39" hidden="1">{"'előző év december'!$A$2:$CP$214"}</definedName>
    <definedName name="______________cp9" localSheetId="40"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0"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0" hidden="1">{"'előző év december'!$A$2:$CP$214"}</definedName>
    <definedName name="______________cp9" hidden="1">{"'előző év december'!$A$2:$CP$214"}</definedName>
    <definedName name="______________cpr2" localSheetId="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3"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27" hidden="1">{"'előző év december'!$A$2:$CP$214"}</definedName>
    <definedName name="______________cpr2" localSheetId="36" hidden="1">{"'előző év december'!$A$2:$CP$214"}</definedName>
    <definedName name="______________cpr2" localSheetId="39" hidden="1">{"'előző év december'!$A$2:$CP$214"}</definedName>
    <definedName name="______________cpr2" localSheetId="40"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0"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0" hidden="1">{"'előző év december'!$A$2:$CP$214"}</definedName>
    <definedName name="______________cpr2" hidden="1">{"'előző év december'!$A$2:$CP$214"}</definedName>
    <definedName name="______________cpr3" localSheetId="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3"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27" hidden="1">{"'előző év december'!$A$2:$CP$214"}</definedName>
    <definedName name="______________cpr3" localSheetId="36" hidden="1">{"'előző év december'!$A$2:$CP$214"}</definedName>
    <definedName name="______________cpr3" localSheetId="39" hidden="1">{"'előző év december'!$A$2:$CP$214"}</definedName>
    <definedName name="______________cpr3" localSheetId="40"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0"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0" hidden="1">{"'előző év december'!$A$2:$CP$214"}</definedName>
    <definedName name="______________cpr3" hidden="1">{"'előző év december'!$A$2:$CP$214"}</definedName>
    <definedName name="______________cpr4" localSheetId="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3"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27" hidden="1">{"'előző év december'!$A$2:$CP$214"}</definedName>
    <definedName name="______________cpr4" localSheetId="36" hidden="1">{"'előző év december'!$A$2:$CP$214"}</definedName>
    <definedName name="______________cpr4" localSheetId="39" hidden="1">{"'előző év december'!$A$2:$CP$214"}</definedName>
    <definedName name="______________cpr4" localSheetId="40"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0"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0" hidden="1">{"'előző év december'!$A$2:$CP$214"}</definedName>
    <definedName name="______________cpr4" hidden="1">{"'előző év december'!$A$2:$CP$214"}</definedName>
    <definedName name="_____________aaa" localSheetId="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3"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localSheetId="27" hidden="1">{"'előző év december'!$A$2:$CP$214"}</definedName>
    <definedName name="_____________aaa" localSheetId="36" hidden="1">{"'előző év december'!$A$2:$CP$214"}</definedName>
    <definedName name="_____________aaa" localSheetId="39" hidden="1">{"'előző év december'!$A$2:$CP$214"}</definedName>
    <definedName name="_____________aaa" localSheetId="40"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0"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0" hidden="1">{"'előző év december'!$A$2:$CP$214"}</definedName>
    <definedName name="_____________aaa" hidden="1">{"'előző év december'!$A$2:$CP$214"}</definedName>
    <definedName name="_____________cp1" localSheetId="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3"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localSheetId="27" hidden="1">{"'előző év december'!$A$2:$CP$214"}</definedName>
    <definedName name="_____________cp1" localSheetId="36" hidden="1">{"'előző év december'!$A$2:$CP$214"}</definedName>
    <definedName name="_____________cp1" localSheetId="39" hidden="1">{"'előző év december'!$A$2:$CP$214"}</definedName>
    <definedName name="_____________cp1" localSheetId="40"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0"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0" hidden="1">{"'előző év december'!$A$2:$CP$214"}</definedName>
    <definedName name="_____________cp1" hidden="1">{"'előző év december'!$A$2:$CP$214"}</definedName>
    <definedName name="_____________cp10" localSheetId="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3"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27" hidden="1">{"'előző év december'!$A$2:$CP$214"}</definedName>
    <definedName name="_____________cp10" localSheetId="36" hidden="1">{"'előző év december'!$A$2:$CP$214"}</definedName>
    <definedName name="_____________cp10" localSheetId="39" hidden="1">{"'előző év december'!$A$2:$CP$214"}</definedName>
    <definedName name="_____________cp10" localSheetId="40"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0"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0" hidden="1">{"'előző év december'!$A$2:$CP$214"}</definedName>
    <definedName name="_____________cp10" hidden="1">{"'előző év december'!$A$2:$CP$214"}</definedName>
    <definedName name="_____________cp11" localSheetId="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3"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27" hidden="1">{"'előző év december'!$A$2:$CP$214"}</definedName>
    <definedName name="_____________cp11" localSheetId="36" hidden="1">{"'előző év december'!$A$2:$CP$214"}</definedName>
    <definedName name="_____________cp11" localSheetId="39" hidden="1">{"'előző év december'!$A$2:$CP$214"}</definedName>
    <definedName name="_____________cp11" localSheetId="40"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0"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0" hidden="1">{"'előző év december'!$A$2:$CP$214"}</definedName>
    <definedName name="_____________cp11" hidden="1">{"'előző év december'!$A$2:$CP$214"}</definedName>
    <definedName name="_____________cp2" localSheetId="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3"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localSheetId="27" hidden="1">{"'előző év december'!$A$2:$CP$214"}</definedName>
    <definedName name="_____________cp2" localSheetId="36" hidden="1">{"'előző év december'!$A$2:$CP$214"}</definedName>
    <definedName name="_____________cp2" localSheetId="39" hidden="1">{"'előző év december'!$A$2:$CP$214"}</definedName>
    <definedName name="_____________cp2" localSheetId="40"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0"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0" hidden="1">{"'előző év december'!$A$2:$CP$214"}</definedName>
    <definedName name="_____________cp2" hidden="1">{"'előző év december'!$A$2:$CP$214"}</definedName>
    <definedName name="_____________cp3" localSheetId="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3"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localSheetId="27" hidden="1">{"'előző év december'!$A$2:$CP$214"}</definedName>
    <definedName name="_____________cp3" localSheetId="36" hidden="1">{"'előző év december'!$A$2:$CP$214"}</definedName>
    <definedName name="_____________cp3" localSheetId="39" hidden="1">{"'előző év december'!$A$2:$CP$214"}</definedName>
    <definedName name="_____________cp3" localSheetId="40"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0"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0" hidden="1">{"'előző év december'!$A$2:$CP$214"}</definedName>
    <definedName name="_____________cp3" hidden="1">{"'előző év december'!$A$2:$CP$214"}</definedName>
    <definedName name="_____________cp4" localSheetId="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3"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localSheetId="27" hidden="1">{"'előző év december'!$A$2:$CP$214"}</definedName>
    <definedName name="_____________cp4" localSheetId="36" hidden="1">{"'előző év december'!$A$2:$CP$214"}</definedName>
    <definedName name="_____________cp4" localSheetId="39" hidden="1">{"'előző év december'!$A$2:$CP$214"}</definedName>
    <definedName name="_____________cp4" localSheetId="40"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0"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0" hidden="1">{"'előző év december'!$A$2:$CP$214"}</definedName>
    <definedName name="_____________cp4" hidden="1">{"'előző év december'!$A$2:$CP$214"}</definedName>
    <definedName name="_____________cp5" localSheetId="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3"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localSheetId="27" hidden="1">{"'előző év december'!$A$2:$CP$214"}</definedName>
    <definedName name="_____________cp5" localSheetId="36" hidden="1">{"'előző év december'!$A$2:$CP$214"}</definedName>
    <definedName name="_____________cp5" localSheetId="39" hidden="1">{"'előző év december'!$A$2:$CP$214"}</definedName>
    <definedName name="_____________cp5" localSheetId="40"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0"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0" hidden="1">{"'előző év december'!$A$2:$CP$214"}</definedName>
    <definedName name="_____________cp5" hidden="1">{"'előző év december'!$A$2:$CP$214"}</definedName>
    <definedName name="_____________cp6" localSheetId="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3"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localSheetId="27" hidden="1">{"'előző év december'!$A$2:$CP$214"}</definedName>
    <definedName name="_____________cp6" localSheetId="36" hidden="1">{"'előző év december'!$A$2:$CP$214"}</definedName>
    <definedName name="_____________cp6" localSheetId="39" hidden="1">{"'előző év december'!$A$2:$CP$214"}</definedName>
    <definedName name="_____________cp6" localSheetId="40"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0"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0" hidden="1">{"'előző év december'!$A$2:$CP$214"}</definedName>
    <definedName name="_____________cp6" hidden="1">{"'előző év december'!$A$2:$CP$214"}</definedName>
    <definedName name="_____________cp7" localSheetId="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3"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localSheetId="27" hidden="1">{"'előző év december'!$A$2:$CP$214"}</definedName>
    <definedName name="_____________cp7" localSheetId="36" hidden="1">{"'előző év december'!$A$2:$CP$214"}</definedName>
    <definedName name="_____________cp7" localSheetId="39" hidden="1">{"'előző év december'!$A$2:$CP$214"}</definedName>
    <definedName name="_____________cp7" localSheetId="40"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0"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0" hidden="1">{"'előző év december'!$A$2:$CP$214"}</definedName>
    <definedName name="_____________cp7" hidden="1">{"'előző év december'!$A$2:$CP$214"}</definedName>
    <definedName name="_____________cp8" localSheetId="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3"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localSheetId="27" hidden="1">{"'előző év december'!$A$2:$CP$214"}</definedName>
    <definedName name="_____________cp8" localSheetId="36" hidden="1">{"'előző év december'!$A$2:$CP$214"}</definedName>
    <definedName name="_____________cp8" localSheetId="39" hidden="1">{"'előző év december'!$A$2:$CP$214"}</definedName>
    <definedName name="_____________cp8" localSheetId="40"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0"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0" hidden="1">{"'előző év december'!$A$2:$CP$214"}</definedName>
    <definedName name="_____________cp8" hidden="1">{"'előző év december'!$A$2:$CP$214"}</definedName>
    <definedName name="_____________cp9" localSheetId="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3"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localSheetId="27" hidden="1">{"'előző év december'!$A$2:$CP$214"}</definedName>
    <definedName name="_____________cp9" localSheetId="36" hidden="1">{"'előző év december'!$A$2:$CP$214"}</definedName>
    <definedName name="_____________cp9" localSheetId="39" hidden="1">{"'előző év december'!$A$2:$CP$214"}</definedName>
    <definedName name="_____________cp9" localSheetId="40"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0"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0" hidden="1">{"'előző év december'!$A$2:$CP$214"}</definedName>
    <definedName name="_____________cp9" hidden="1">{"'előző év december'!$A$2:$CP$214"}</definedName>
    <definedName name="_____________cpr2" localSheetId="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3"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27" hidden="1">{"'előző év december'!$A$2:$CP$214"}</definedName>
    <definedName name="_____________cpr2" localSheetId="36" hidden="1">{"'előző év december'!$A$2:$CP$214"}</definedName>
    <definedName name="_____________cpr2" localSheetId="39" hidden="1">{"'előző év december'!$A$2:$CP$214"}</definedName>
    <definedName name="_____________cpr2" localSheetId="40"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0"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0" hidden="1">{"'előző év december'!$A$2:$CP$214"}</definedName>
    <definedName name="_____________cpr2" hidden="1">{"'előző év december'!$A$2:$CP$214"}</definedName>
    <definedName name="_____________cpr3" localSheetId="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3"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27" hidden="1">{"'előző év december'!$A$2:$CP$214"}</definedName>
    <definedName name="_____________cpr3" localSheetId="36" hidden="1">{"'előző év december'!$A$2:$CP$214"}</definedName>
    <definedName name="_____________cpr3" localSheetId="39" hidden="1">{"'előző év december'!$A$2:$CP$214"}</definedName>
    <definedName name="_____________cpr3" localSheetId="40"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0"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0" hidden="1">{"'előző év december'!$A$2:$CP$214"}</definedName>
    <definedName name="_____________cpr3" hidden="1">{"'előző év december'!$A$2:$CP$214"}</definedName>
    <definedName name="_____________cpr4" localSheetId="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3"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27" hidden="1">{"'előző év december'!$A$2:$CP$214"}</definedName>
    <definedName name="_____________cpr4" localSheetId="36" hidden="1">{"'előző év december'!$A$2:$CP$214"}</definedName>
    <definedName name="_____________cpr4" localSheetId="39" hidden="1">{"'előző év december'!$A$2:$CP$214"}</definedName>
    <definedName name="_____________cpr4" localSheetId="40"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0"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0" hidden="1">{"'előző év december'!$A$2:$CP$214"}</definedName>
    <definedName name="_____________cpr4" hidden="1">{"'előző év december'!$A$2:$CP$214"}</definedName>
    <definedName name="_____________tit39" localSheetId="17" hidden="1">{#N/A,#N/A,FALSE,"39";#N/A,#N/A,FALSE,"37"}</definedName>
    <definedName name="_____________tit39" localSheetId="19" hidden="1">{#N/A,#N/A,FALSE,"39";#N/A,#N/A,FALSE,"37"}</definedName>
    <definedName name="_____________tit39" hidden="1">{#N/A,#N/A,FALSE,"39";#N/A,#N/A,FALSE,"37"}</definedName>
    <definedName name="_____________tit40" localSheetId="17" hidden="1">{#N/A,#N/A,FALSE,"39";#N/A,#N/A,FALSE,"37"}</definedName>
    <definedName name="_____________tit40" localSheetId="19" hidden="1">{#N/A,#N/A,FALSE,"39";#N/A,#N/A,FALSE,"37"}</definedName>
    <definedName name="_____________tit40" hidden="1">{#N/A,#N/A,FALSE,"39";#N/A,#N/A,FALSE,"37"}</definedName>
    <definedName name="_____________tit78" localSheetId="17" hidden="1">{#N/A,#N/A,FALSE,"39";#N/A,#N/A,FALSE,"37"}</definedName>
    <definedName name="_____________tit78" localSheetId="19" hidden="1">{#N/A,#N/A,FALSE,"39";#N/A,#N/A,FALSE,"37"}</definedName>
    <definedName name="_____________tit78" hidden="1">{#N/A,#N/A,FALSE,"39";#N/A,#N/A,FALSE,"37"}</definedName>
    <definedName name="____________cp1" localSheetId="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3"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localSheetId="27" hidden="1">{"'előző év december'!$A$2:$CP$214"}</definedName>
    <definedName name="____________cp1" localSheetId="36" hidden="1">{"'előző év december'!$A$2:$CP$214"}</definedName>
    <definedName name="____________cp1" localSheetId="39" hidden="1">{"'előző év december'!$A$2:$CP$214"}</definedName>
    <definedName name="____________cp1" localSheetId="40" hidden="1">{"'előző év december'!$A$2:$CP$214"}</definedName>
    <definedName name="____________cp1" localSheetId="42" hidden="1">{"'előző év december'!$A$2:$CP$214"}</definedName>
    <definedName name="____________cp1" localSheetId="43" hidden="1">{"'előző év december'!$A$2:$CP$214"}</definedName>
    <definedName name="____________cp1" localSheetId="28" hidden="1">{"'előző év december'!$A$2:$CP$214"}</definedName>
    <definedName name="____________cp1" localSheetId="29" hidden="1">{"'előző év december'!$A$2:$CP$214"}</definedName>
    <definedName name="____________cp1" localSheetId="30" hidden="1">{"'előző év december'!$A$2:$CP$214"}</definedName>
    <definedName name="____________cp1" localSheetId="31" hidden="1">{"'előző év december'!$A$2:$CP$214"}</definedName>
    <definedName name="____________cp1" localSheetId="32" hidden="1">{"'előző év december'!$A$2:$CP$214"}</definedName>
    <definedName name="____________cp1" localSheetId="34" hidden="1">{"'előző év december'!$A$2:$CP$214"}</definedName>
    <definedName name="____________cp1" localSheetId="35" hidden="1">{"'előző év december'!$A$2:$CP$214"}</definedName>
    <definedName name="____________cp1" localSheetId="0" hidden="1">{"'előző év december'!$A$2:$CP$214"}</definedName>
    <definedName name="____________cp1" hidden="1">{"'előző év december'!$A$2:$CP$214"}</definedName>
    <definedName name="____________cp10" localSheetId="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3"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localSheetId="27" hidden="1">{"'előző év december'!$A$2:$CP$214"}</definedName>
    <definedName name="____________cp10" localSheetId="36" hidden="1">{"'előző év december'!$A$2:$CP$214"}</definedName>
    <definedName name="____________cp10" localSheetId="39" hidden="1">{"'előző év december'!$A$2:$CP$214"}</definedName>
    <definedName name="____________cp10" localSheetId="40"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0"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0" hidden="1">{"'előző év december'!$A$2:$CP$214"}</definedName>
    <definedName name="____________cp10" hidden="1">{"'előző év december'!$A$2:$CP$214"}</definedName>
    <definedName name="____________cp11" localSheetId="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3"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localSheetId="27" hidden="1">{"'előző év december'!$A$2:$CP$214"}</definedName>
    <definedName name="____________cp11" localSheetId="36" hidden="1">{"'előző év december'!$A$2:$CP$214"}</definedName>
    <definedName name="____________cp11" localSheetId="39" hidden="1">{"'előző év december'!$A$2:$CP$214"}</definedName>
    <definedName name="____________cp11" localSheetId="40"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0"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0" hidden="1">{"'előző év december'!$A$2:$CP$214"}</definedName>
    <definedName name="____________cp11" hidden="1">{"'előző év december'!$A$2:$CP$214"}</definedName>
    <definedName name="____________cp2" localSheetId="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3"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localSheetId="27" hidden="1">{"'előző év december'!$A$2:$CP$214"}</definedName>
    <definedName name="____________cp2" localSheetId="36" hidden="1">{"'előző év december'!$A$2:$CP$214"}</definedName>
    <definedName name="____________cp2" localSheetId="39" hidden="1">{"'előző év december'!$A$2:$CP$214"}</definedName>
    <definedName name="____________cp2" localSheetId="40" hidden="1">{"'előző év december'!$A$2:$CP$214"}</definedName>
    <definedName name="____________cp2" localSheetId="42" hidden="1">{"'előző év december'!$A$2:$CP$214"}</definedName>
    <definedName name="____________cp2" localSheetId="43" hidden="1">{"'előző év december'!$A$2:$CP$214"}</definedName>
    <definedName name="____________cp2" localSheetId="28" hidden="1">{"'előző év december'!$A$2:$CP$214"}</definedName>
    <definedName name="____________cp2" localSheetId="29" hidden="1">{"'előző év december'!$A$2:$CP$214"}</definedName>
    <definedName name="____________cp2" localSheetId="30" hidden="1">{"'előző év december'!$A$2:$CP$214"}</definedName>
    <definedName name="____________cp2" localSheetId="31" hidden="1">{"'előző év december'!$A$2:$CP$214"}</definedName>
    <definedName name="____________cp2" localSheetId="32" hidden="1">{"'előző év december'!$A$2:$CP$214"}</definedName>
    <definedName name="____________cp2" localSheetId="34" hidden="1">{"'előző év december'!$A$2:$CP$214"}</definedName>
    <definedName name="____________cp2" localSheetId="35" hidden="1">{"'előző év december'!$A$2:$CP$214"}</definedName>
    <definedName name="____________cp2" localSheetId="0" hidden="1">{"'előző év december'!$A$2:$CP$214"}</definedName>
    <definedName name="____________cp2" hidden="1">{"'előző év december'!$A$2:$CP$214"}</definedName>
    <definedName name="____________cp3" localSheetId="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3"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localSheetId="27" hidden="1">{"'előző év december'!$A$2:$CP$214"}</definedName>
    <definedName name="____________cp3" localSheetId="36" hidden="1">{"'előző év december'!$A$2:$CP$214"}</definedName>
    <definedName name="____________cp3" localSheetId="39" hidden="1">{"'előző év december'!$A$2:$CP$214"}</definedName>
    <definedName name="____________cp3" localSheetId="40" hidden="1">{"'előző év december'!$A$2:$CP$214"}</definedName>
    <definedName name="____________cp3" localSheetId="42" hidden="1">{"'előző év december'!$A$2:$CP$214"}</definedName>
    <definedName name="____________cp3" localSheetId="43" hidden="1">{"'előző év december'!$A$2:$CP$214"}</definedName>
    <definedName name="____________cp3" localSheetId="28" hidden="1">{"'előző év december'!$A$2:$CP$214"}</definedName>
    <definedName name="____________cp3" localSheetId="29" hidden="1">{"'előző év december'!$A$2:$CP$214"}</definedName>
    <definedName name="____________cp3" localSheetId="30" hidden="1">{"'előző év december'!$A$2:$CP$214"}</definedName>
    <definedName name="____________cp3" localSheetId="31" hidden="1">{"'előző év december'!$A$2:$CP$214"}</definedName>
    <definedName name="____________cp3" localSheetId="32" hidden="1">{"'előző év december'!$A$2:$CP$214"}</definedName>
    <definedName name="____________cp3" localSheetId="34" hidden="1">{"'előző év december'!$A$2:$CP$214"}</definedName>
    <definedName name="____________cp3" localSheetId="35" hidden="1">{"'előző év december'!$A$2:$CP$214"}</definedName>
    <definedName name="____________cp3" localSheetId="0" hidden="1">{"'előző év december'!$A$2:$CP$214"}</definedName>
    <definedName name="____________cp3" hidden="1">{"'előző év december'!$A$2:$CP$214"}</definedName>
    <definedName name="____________cp4" localSheetId="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3"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localSheetId="27" hidden="1">{"'előző év december'!$A$2:$CP$214"}</definedName>
    <definedName name="____________cp4" localSheetId="36" hidden="1">{"'előző év december'!$A$2:$CP$214"}</definedName>
    <definedName name="____________cp4" localSheetId="39" hidden="1">{"'előző év december'!$A$2:$CP$214"}</definedName>
    <definedName name="____________cp4" localSheetId="40" hidden="1">{"'előző év december'!$A$2:$CP$214"}</definedName>
    <definedName name="____________cp4" localSheetId="42" hidden="1">{"'előző év december'!$A$2:$CP$214"}</definedName>
    <definedName name="____________cp4" localSheetId="43" hidden="1">{"'előző év december'!$A$2:$CP$214"}</definedName>
    <definedName name="____________cp4" localSheetId="28" hidden="1">{"'előző év december'!$A$2:$CP$214"}</definedName>
    <definedName name="____________cp4" localSheetId="29" hidden="1">{"'előző év december'!$A$2:$CP$214"}</definedName>
    <definedName name="____________cp4" localSheetId="30" hidden="1">{"'előző év december'!$A$2:$CP$214"}</definedName>
    <definedName name="____________cp4" localSheetId="31" hidden="1">{"'előző év december'!$A$2:$CP$214"}</definedName>
    <definedName name="____________cp4" localSheetId="32" hidden="1">{"'előző év december'!$A$2:$CP$214"}</definedName>
    <definedName name="____________cp4" localSheetId="34" hidden="1">{"'előző év december'!$A$2:$CP$214"}</definedName>
    <definedName name="____________cp4" localSheetId="35" hidden="1">{"'előző év december'!$A$2:$CP$214"}</definedName>
    <definedName name="____________cp4" localSheetId="0" hidden="1">{"'előző év december'!$A$2:$CP$214"}</definedName>
    <definedName name="____________cp4" hidden="1">{"'előző év december'!$A$2:$CP$214"}</definedName>
    <definedName name="____________cp5" localSheetId="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3"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localSheetId="27" hidden="1">{"'előző év december'!$A$2:$CP$214"}</definedName>
    <definedName name="____________cp5" localSheetId="36" hidden="1">{"'előző év december'!$A$2:$CP$214"}</definedName>
    <definedName name="____________cp5" localSheetId="39" hidden="1">{"'előző év december'!$A$2:$CP$214"}</definedName>
    <definedName name="____________cp5" localSheetId="40" hidden="1">{"'előző év december'!$A$2:$CP$214"}</definedName>
    <definedName name="____________cp5" localSheetId="42" hidden="1">{"'előző év december'!$A$2:$CP$214"}</definedName>
    <definedName name="____________cp5" localSheetId="43" hidden="1">{"'előző év december'!$A$2:$CP$214"}</definedName>
    <definedName name="____________cp5" localSheetId="28" hidden="1">{"'előző év december'!$A$2:$CP$214"}</definedName>
    <definedName name="____________cp5" localSheetId="29" hidden="1">{"'előző év december'!$A$2:$CP$214"}</definedName>
    <definedName name="____________cp5" localSheetId="30" hidden="1">{"'előző év december'!$A$2:$CP$214"}</definedName>
    <definedName name="____________cp5" localSheetId="31" hidden="1">{"'előző év december'!$A$2:$CP$214"}</definedName>
    <definedName name="____________cp5" localSheetId="32" hidden="1">{"'előző év december'!$A$2:$CP$214"}</definedName>
    <definedName name="____________cp5" localSheetId="34" hidden="1">{"'előző év december'!$A$2:$CP$214"}</definedName>
    <definedName name="____________cp5" localSheetId="35" hidden="1">{"'előző év december'!$A$2:$CP$214"}</definedName>
    <definedName name="____________cp5" localSheetId="0" hidden="1">{"'előző év december'!$A$2:$CP$214"}</definedName>
    <definedName name="____________cp5" hidden="1">{"'előző év december'!$A$2:$CP$214"}</definedName>
    <definedName name="____________cp6" localSheetId="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3"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localSheetId="27" hidden="1">{"'előző év december'!$A$2:$CP$214"}</definedName>
    <definedName name="____________cp6" localSheetId="36" hidden="1">{"'előző év december'!$A$2:$CP$214"}</definedName>
    <definedName name="____________cp6" localSheetId="39" hidden="1">{"'előző év december'!$A$2:$CP$214"}</definedName>
    <definedName name="____________cp6" localSheetId="40" hidden="1">{"'előző év december'!$A$2:$CP$214"}</definedName>
    <definedName name="____________cp6" localSheetId="42" hidden="1">{"'előző év december'!$A$2:$CP$214"}</definedName>
    <definedName name="____________cp6" localSheetId="43" hidden="1">{"'előző év december'!$A$2:$CP$214"}</definedName>
    <definedName name="____________cp6" localSheetId="28" hidden="1">{"'előző év december'!$A$2:$CP$214"}</definedName>
    <definedName name="____________cp6" localSheetId="29" hidden="1">{"'előző év december'!$A$2:$CP$214"}</definedName>
    <definedName name="____________cp6" localSheetId="30" hidden="1">{"'előző év december'!$A$2:$CP$214"}</definedName>
    <definedName name="____________cp6" localSheetId="31" hidden="1">{"'előző év december'!$A$2:$CP$214"}</definedName>
    <definedName name="____________cp6" localSheetId="32" hidden="1">{"'előző év december'!$A$2:$CP$214"}</definedName>
    <definedName name="____________cp6" localSheetId="34" hidden="1">{"'előző év december'!$A$2:$CP$214"}</definedName>
    <definedName name="____________cp6" localSheetId="35" hidden="1">{"'előző év december'!$A$2:$CP$214"}</definedName>
    <definedName name="____________cp6" localSheetId="0" hidden="1">{"'előző év december'!$A$2:$CP$214"}</definedName>
    <definedName name="____________cp6" hidden="1">{"'előző év december'!$A$2:$CP$214"}</definedName>
    <definedName name="____________cp7" localSheetId="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3"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localSheetId="27" hidden="1">{"'előző év december'!$A$2:$CP$214"}</definedName>
    <definedName name="____________cp7" localSheetId="36" hidden="1">{"'előző év december'!$A$2:$CP$214"}</definedName>
    <definedName name="____________cp7" localSheetId="39" hidden="1">{"'előző év december'!$A$2:$CP$214"}</definedName>
    <definedName name="____________cp7" localSheetId="40" hidden="1">{"'előző év december'!$A$2:$CP$214"}</definedName>
    <definedName name="____________cp7" localSheetId="42" hidden="1">{"'előző év december'!$A$2:$CP$214"}</definedName>
    <definedName name="____________cp7" localSheetId="43" hidden="1">{"'előző év december'!$A$2:$CP$214"}</definedName>
    <definedName name="____________cp7" localSheetId="28" hidden="1">{"'előző év december'!$A$2:$CP$214"}</definedName>
    <definedName name="____________cp7" localSheetId="29" hidden="1">{"'előző év december'!$A$2:$CP$214"}</definedName>
    <definedName name="____________cp7" localSheetId="30" hidden="1">{"'előző év december'!$A$2:$CP$214"}</definedName>
    <definedName name="____________cp7" localSheetId="31" hidden="1">{"'előző év december'!$A$2:$CP$214"}</definedName>
    <definedName name="____________cp7" localSheetId="32" hidden="1">{"'előző év december'!$A$2:$CP$214"}</definedName>
    <definedName name="____________cp7" localSheetId="34" hidden="1">{"'előző év december'!$A$2:$CP$214"}</definedName>
    <definedName name="____________cp7" localSheetId="35" hidden="1">{"'előző év december'!$A$2:$CP$214"}</definedName>
    <definedName name="____________cp7" localSheetId="0" hidden="1">{"'előző év december'!$A$2:$CP$214"}</definedName>
    <definedName name="____________cp7" hidden="1">{"'előző év december'!$A$2:$CP$214"}</definedName>
    <definedName name="____________cp8" localSheetId="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3"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localSheetId="27" hidden="1">{"'előző év december'!$A$2:$CP$214"}</definedName>
    <definedName name="____________cp8" localSheetId="36" hidden="1">{"'előző év december'!$A$2:$CP$214"}</definedName>
    <definedName name="____________cp8" localSheetId="39" hidden="1">{"'előző év december'!$A$2:$CP$214"}</definedName>
    <definedName name="____________cp8" localSheetId="40" hidden="1">{"'előző év december'!$A$2:$CP$214"}</definedName>
    <definedName name="____________cp8" localSheetId="42" hidden="1">{"'előző év december'!$A$2:$CP$214"}</definedName>
    <definedName name="____________cp8" localSheetId="43" hidden="1">{"'előző év december'!$A$2:$CP$214"}</definedName>
    <definedName name="____________cp8" localSheetId="28" hidden="1">{"'előző év december'!$A$2:$CP$214"}</definedName>
    <definedName name="____________cp8" localSheetId="29" hidden="1">{"'előző év december'!$A$2:$CP$214"}</definedName>
    <definedName name="____________cp8" localSheetId="30" hidden="1">{"'előző év december'!$A$2:$CP$214"}</definedName>
    <definedName name="____________cp8" localSheetId="31" hidden="1">{"'előző év december'!$A$2:$CP$214"}</definedName>
    <definedName name="____________cp8" localSheetId="32" hidden="1">{"'előző év december'!$A$2:$CP$214"}</definedName>
    <definedName name="____________cp8" localSheetId="34" hidden="1">{"'előző év december'!$A$2:$CP$214"}</definedName>
    <definedName name="____________cp8" localSheetId="35" hidden="1">{"'előző év december'!$A$2:$CP$214"}</definedName>
    <definedName name="____________cp8" localSheetId="0" hidden="1">{"'előző év december'!$A$2:$CP$214"}</definedName>
    <definedName name="____________cp8" hidden="1">{"'előző év december'!$A$2:$CP$214"}</definedName>
    <definedName name="____________cp9" localSheetId="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3"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localSheetId="27" hidden="1">{"'előző év december'!$A$2:$CP$214"}</definedName>
    <definedName name="____________cp9" localSheetId="36" hidden="1">{"'előző év december'!$A$2:$CP$214"}</definedName>
    <definedName name="____________cp9" localSheetId="39" hidden="1">{"'előző év december'!$A$2:$CP$214"}</definedName>
    <definedName name="____________cp9" localSheetId="40" hidden="1">{"'előző év december'!$A$2:$CP$214"}</definedName>
    <definedName name="____________cp9" localSheetId="42" hidden="1">{"'előző év december'!$A$2:$CP$214"}</definedName>
    <definedName name="____________cp9" localSheetId="43" hidden="1">{"'előző év december'!$A$2:$CP$214"}</definedName>
    <definedName name="____________cp9" localSheetId="28" hidden="1">{"'előző év december'!$A$2:$CP$214"}</definedName>
    <definedName name="____________cp9" localSheetId="29" hidden="1">{"'előző év december'!$A$2:$CP$214"}</definedName>
    <definedName name="____________cp9" localSheetId="30" hidden="1">{"'előző év december'!$A$2:$CP$214"}</definedName>
    <definedName name="____________cp9" localSheetId="31" hidden="1">{"'előző év december'!$A$2:$CP$214"}</definedName>
    <definedName name="____________cp9" localSheetId="32" hidden="1">{"'előző év december'!$A$2:$CP$214"}</definedName>
    <definedName name="____________cp9" localSheetId="34" hidden="1">{"'előző év december'!$A$2:$CP$214"}</definedName>
    <definedName name="____________cp9" localSheetId="35" hidden="1">{"'előző év december'!$A$2:$CP$214"}</definedName>
    <definedName name="____________cp9" localSheetId="0" hidden="1">{"'előző év december'!$A$2:$CP$214"}</definedName>
    <definedName name="____________cp9" hidden="1">{"'előző év december'!$A$2:$CP$214"}</definedName>
    <definedName name="____________cpr2" localSheetId="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3"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localSheetId="27" hidden="1">{"'előző év december'!$A$2:$CP$214"}</definedName>
    <definedName name="____________cpr2" localSheetId="36" hidden="1">{"'előző év december'!$A$2:$CP$214"}</definedName>
    <definedName name="____________cpr2" localSheetId="39" hidden="1">{"'előző év december'!$A$2:$CP$214"}</definedName>
    <definedName name="____________cpr2" localSheetId="40"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0"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0" hidden="1">{"'előző év december'!$A$2:$CP$214"}</definedName>
    <definedName name="____________cpr2" hidden="1">{"'előző év december'!$A$2:$CP$214"}</definedName>
    <definedName name="____________cpr3" localSheetId="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3"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localSheetId="27" hidden="1">{"'előző év december'!$A$2:$CP$214"}</definedName>
    <definedName name="____________cpr3" localSheetId="36" hidden="1">{"'előző év december'!$A$2:$CP$214"}</definedName>
    <definedName name="____________cpr3" localSheetId="39" hidden="1">{"'előző év december'!$A$2:$CP$214"}</definedName>
    <definedName name="____________cpr3" localSheetId="40"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0"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0" hidden="1">{"'előző év december'!$A$2:$CP$214"}</definedName>
    <definedName name="____________cpr3" hidden="1">{"'előző év december'!$A$2:$CP$214"}</definedName>
    <definedName name="____________cpr4" localSheetId="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3"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localSheetId="27" hidden="1">{"'előző év december'!$A$2:$CP$214"}</definedName>
    <definedName name="____________cpr4" localSheetId="36" hidden="1">{"'előző év december'!$A$2:$CP$214"}</definedName>
    <definedName name="____________cpr4" localSheetId="39" hidden="1">{"'előző év december'!$A$2:$CP$214"}</definedName>
    <definedName name="____________cpr4" localSheetId="40"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0"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0" hidden="1">{"'előző év december'!$A$2:$CP$214"}</definedName>
    <definedName name="____________cpr4" hidden="1">{"'előző év december'!$A$2:$CP$214"}</definedName>
    <definedName name="____________tit39" localSheetId="17" hidden="1">{#N/A,#N/A,FALSE,"39";#N/A,#N/A,FALSE,"37"}</definedName>
    <definedName name="____________tit39" localSheetId="19" hidden="1">{#N/A,#N/A,FALSE,"39";#N/A,#N/A,FALSE,"37"}</definedName>
    <definedName name="____________tit39" hidden="1">{#N/A,#N/A,FALSE,"39";#N/A,#N/A,FALSE,"37"}</definedName>
    <definedName name="____________tit40" localSheetId="17" hidden="1">{#N/A,#N/A,FALSE,"39";#N/A,#N/A,FALSE,"37"}</definedName>
    <definedName name="____________tit40" localSheetId="19" hidden="1">{#N/A,#N/A,FALSE,"39";#N/A,#N/A,FALSE,"37"}</definedName>
    <definedName name="____________tit40" hidden="1">{#N/A,#N/A,FALSE,"39";#N/A,#N/A,FALSE,"37"}</definedName>
    <definedName name="____________tit78" localSheetId="17" hidden="1">{#N/A,#N/A,FALSE,"39";#N/A,#N/A,FALSE,"37"}</definedName>
    <definedName name="____________tit78" localSheetId="19" hidden="1">{#N/A,#N/A,FALSE,"39";#N/A,#N/A,FALSE,"37"}</definedName>
    <definedName name="____________tit78" hidden="1">{#N/A,#N/A,FALSE,"39";#N/A,#N/A,FALSE,"37"}</definedName>
    <definedName name="___________cp1" localSheetId="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3"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localSheetId="27" hidden="1">{"'előző év december'!$A$2:$CP$214"}</definedName>
    <definedName name="___________cp1" localSheetId="36" hidden="1">{"'előző év december'!$A$2:$CP$214"}</definedName>
    <definedName name="___________cp1" localSheetId="39" hidden="1">{"'előző év december'!$A$2:$CP$214"}</definedName>
    <definedName name="___________cp1" localSheetId="40" hidden="1">{"'előző év december'!$A$2:$CP$214"}</definedName>
    <definedName name="___________cp1" localSheetId="42" hidden="1">{"'előző év december'!$A$2:$CP$214"}</definedName>
    <definedName name="___________cp1" localSheetId="43" hidden="1">{"'előző év december'!$A$2:$CP$214"}</definedName>
    <definedName name="___________cp1" localSheetId="28" hidden="1">{"'előző év december'!$A$2:$CP$214"}</definedName>
    <definedName name="___________cp1" localSheetId="29" hidden="1">{"'előző év december'!$A$2:$CP$214"}</definedName>
    <definedName name="___________cp1" localSheetId="30" hidden="1">{"'előző év december'!$A$2:$CP$214"}</definedName>
    <definedName name="___________cp1" localSheetId="31" hidden="1">{"'előző év december'!$A$2:$CP$214"}</definedName>
    <definedName name="___________cp1" localSheetId="32" hidden="1">{"'előző év december'!$A$2:$CP$214"}</definedName>
    <definedName name="___________cp1" localSheetId="34" hidden="1">{"'előző év december'!$A$2:$CP$214"}</definedName>
    <definedName name="___________cp1" localSheetId="35" hidden="1">{"'előző év december'!$A$2:$CP$214"}</definedName>
    <definedName name="___________cp1" localSheetId="0" hidden="1">{"'előző év december'!$A$2:$CP$214"}</definedName>
    <definedName name="___________cp1" hidden="1">{"'előző év december'!$A$2:$CP$214"}</definedName>
    <definedName name="___________cp10" localSheetId="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3"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localSheetId="27" hidden="1">{"'előző év december'!$A$2:$CP$214"}</definedName>
    <definedName name="___________cp10" localSheetId="36" hidden="1">{"'előző év december'!$A$2:$CP$214"}</definedName>
    <definedName name="___________cp10" localSheetId="39" hidden="1">{"'előző év december'!$A$2:$CP$214"}</definedName>
    <definedName name="___________cp10" localSheetId="40" hidden="1">{"'előző év december'!$A$2:$CP$214"}</definedName>
    <definedName name="___________cp10" localSheetId="42" hidden="1">{"'előző év december'!$A$2:$CP$214"}</definedName>
    <definedName name="___________cp10" localSheetId="43" hidden="1">{"'előző év december'!$A$2:$CP$214"}</definedName>
    <definedName name="___________cp10" localSheetId="28" hidden="1">{"'előző év december'!$A$2:$CP$214"}</definedName>
    <definedName name="___________cp10" localSheetId="29" hidden="1">{"'előző év december'!$A$2:$CP$214"}</definedName>
    <definedName name="___________cp10" localSheetId="30" hidden="1">{"'előző év december'!$A$2:$CP$214"}</definedName>
    <definedName name="___________cp10" localSheetId="31" hidden="1">{"'előző év december'!$A$2:$CP$214"}</definedName>
    <definedName name="___________cp10" localSheetId="32" hidden="1">{"'előző év december'!$A$2:$CP$214"}</definedName>
    <definedName name="___________cp10" localSheetId="34" hidden="1">{"'előző év december'!$A$2:$CP$214"}</definedName>
    <definedName name="___________cp10" localSheetId="35" hidden="1">{"'előző év december'!$A$2:$CP$214"}</definedName>
    <definedName name="___________cp10" localSheetId="0" hidden="1">{"'előző év december'!$A$2:$CP$214"}</definedName>
    <definedName name="___________cp10" hidden="1">{"'előző év december'!$A$2:$CP$214"}</definedName>
    <definedName name="___________cp11" localSheetId="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3"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localSheetId="27" hidden="1">{"'előző év december'!$A$2:$CP$214"}</definedName>
    <definedName name="___________cp11" localSheetId="36" hidden="1">{"'előző év december'!$A$2:$CP$214"}</definedName>
    <definedName name="___________cp11" localSheetId="39" hidden="1">{"'előző év december'!$A$2:$CP$214"}</definedName>
    <definedName name="___________cp11" localSheetId="40" hidden="1">{"'előző év december'!$A$2:$CP$214"}</definedName>
    <definedName name="___________cp11" localSheetId="42" hidden="1">{"'előző év december'!$A$2:$CP$214"}</definedName>
    <definedName name="___________cp11" localSheetId="43" hidden="1">{"'előző év december'!$A$2:$CP$214"}</definedName>
    <definedName name="___________cp11" localSheetId="28" hidden="1">{"'előző év december'!$A$2:$CP$214"}</definedName>
    <definedName name="___________cp11" localSheetId="29" hidden="1">{"'előző év december'!$A$2:$CP$214"}</definedName>
    <definedName name="___________cp11" localSheetId="30" hidden="1">{"'előző év december'!$A$2:$CP$214"}</definedName>
    <definedName name="___________cp11" localSheetId="31" hidden="1">{"'előző év december'!$A$2:$CP$214"}</definedName>
    <definedName name="___________cp11" localSheetId="32" hidden="1">{"'előző év december'!$A$2:$CP$214"}</definedName>
    <definedName name="___________cp11" localSheetId="34" hidden="1">{"'előző év december'!$A$2:$CP$214"}</definedName>
    <definedName name="___________cp11" localSheetId="35" hidden="1">{"'előző év december'!$A$2:$CP$214"}</definedName>
    <definedName name="___________cp11" localSheetId="0" hidden="1">{"'előző év december'!$A$2:$CP$214"}</definedName>
    <definedName name="___________cp11" hidden="1">{"'előző év december'!$A$2:$CP$214"}</definedName>
    <definedName name="___________cp2" localSheetId="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3"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localSheetId="27" hidden="1">{"'előző év december'!$A$2:$CP$214"}</definedName>
    <definedName name="___________cp2" localSheetId="36" hidden="1">{"'előző év december'!$A$2:$CP$214"}</definedName>
    <definedName name="___________cp2" localSheetId="39" hidden="1">{"'előző év december'!$A$2:$CP$214"}</definedName>
    <definedName name="___________cp2" localSheetId="40" hidden="1">{"'előző év december'!$A$2:$CP$214"}</definedName>
    <definedName name="___________cp2" localSheetId="42" hidden="1">{"'előző év december'!$A$2:$CP$214"}</definedName>
    <definedName name="___________cp2" localSheetId="43" hidden="1">{"'előző év december'!$A$2:$CP$214"}</definedName>
    <definedName name="___________cp2" localSheetId="28" hidden="1">{"'előző év december'!$A$2:$CP$214"}</definedName>
    <definedName name="___________cp2" localSheetId="29" hidden="1">{"'előző év december'!$A$2:$CP$214"}</definedName>
    <definedName name="___________cp2" localSheetId="30" hidden="1">{"'előző év december'!$A$2:$CP$214"}</definedName>
    <definedName name="___________cp2" localSheetId="31" hidden="1">{"'előző év december'!$A$2:$CP$214"}</definedName>
    <definedName name="___________cp2" localSheetId="32" hidden="1">{"'előző év december'!$A$2:$CP$214"}</definedName>
    <definedName name="___________cp2" localSheetId="34" hidden="1">{"'előző év december'!$A$2:$CP$214"}</definedName>
    <definedName name="___________cp2" localSheetId="35" hidden="1">{"'előző év december'!$A$2:$CP$214"}</definedName>
    <definedName name="___________cp2" localSheetId="0" hidden="1">{"'előző év december'!$A$2:$CP$214"}</definedName>
    <definedName name="___________cp2" hidden="1">{"'előző év december'!$A$2:$CP$214"}</definedName>
    <definedName name="___________cp3" localSheetId="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3"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localSheetId="27" hidden="1">{"'előző év december'!$A$2:$CP$214"}</definedName>
    <definedName name="___________cp3" localSheetId="36" hidden="1">{"'előző év december'!$A$2:$CP$214"}</definedName>
    <definedName name="___________cp3" localSheetId="39" hidden="1">{"'előző év december'!$A$2:$CP$214"}</definedName>
    <definedName name="___________cp3" localSheetId="40" hidden="1">{"'előző év december'!$A$2:$CP$214"}</definedName>
    <definedName name="___________cp3" localSheetId="42" hidden="1">{"'előző év december'!$A$2:$CP$214"}</definedName>
    <definedName name="___________cp3" localSheetId="43" hidden="1">{"'előző év december'!$A$2:$CP$214"}</definedName>
    <definedName name="___________cp3" localSheetId="28" hidden="1">{"'előző év december'!$A$2:$CP$214"}</definedName>
    <definedName name="___________cp3" localSheetId="29" hidden="1">{"'előző év december'!$A$2:$CP$214"}</definedName>
    <definedName name="___________cp3" localSheetId="30" hidden="1">{"'előző év december'!$A$2:$CP$214"}</definedName>
    <definedName name="___________cp3" localSheetId="31" hidden="1">{"'előző év december'!$A$2:$CP$214"}</definedName>
    <definedName name="___________cp3" localSheetId="32" hidden="1">{"'előző év december'!$A$2:$CP$214"}</definedName>
    <definedName name="___________cp3" localSheetId="34" hidden="1">{"'előző év december'!$A$2:$CP$214"}</definedName>
    <definedName name="___________cp3" localSheetId="35" hidden="1">{"'előző év december'!$A$2:$CP$214"}</definedName>
    <definedName name="___________cp3" localSheetId="0" hidden="1">{"'előző év december'!$A$2:$CP$214"}</definedName>
    <definedName name="___________cp3" hidden="1">{"'előző év december'!$A$2:$CP$214"}</definedName>
    <definedName name="___________cp4" localSheetId="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3"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localSheetId="27" hidden="1">{"'előző év december'!$A$2:$CP$214"}</definedName>
    <definedName name="___________cp4" localSheetId="36" hidden="1">{"'előző év december'!$A$2:$CP$214"}</definedName>
    <definedName name="___________cp4" localSheetId="39" hidden="1">{"'előző év december'!$A$2:$CP$214"}</definedName>
    <definedName name="___________cp4" localSheetId="40" hidden="1">{"'előző év december'!$A$2:$CP$214"}</definedName>
    <definedName name="___________cp4" localSheetId="42" hidden="1">{"'előző év december'!$A$2:$CP$214"}</definedName>
    <definedName name="___________cp4" localSheetId="43" hidden="1">{"'előző év december'!$A$2:$CP$214"}</definedName>
    <definedName name="___________cp4" localSheetId="28" hidden="1">{"'előző év december'!$A$2:$CP$214"}</definedName>
    <definedName name="___________cp4" localSheetId="29" hidden="1">{"'előző év december'!$A$2:$CP$214"}</definedName>
    <definedName name="___________cp4" localSheetId="30" hidden="1">{"'előző év december'!$A$2:$CP$214"}</definedName>
    <definedName name="___________cp4" localSheetId="31" hidden="1">{"'előző év december'!$A$2:$CP$214"}</definedName>
    <definedName name="___________cp4" localSheetId="32" hidden="1">{"'előző év december'!$A$2:$CP$214"}</definedName>
    <definedName name="___________cp4" localSheetId="34" hidden="1">{"'előző év december'!$A$2:$CP$214"}</definedName>
    <definedName name="___________cp4" localSheetId="35" hidden="1">{"'előző év december'!$A$2:$CP$214"}</definedName>
    <definedName name="___________cp4" localSheetId="0" hidden="1">{"'előző év december'!$A$2:$CP$214"}</definedName>
    <definedName name="___________cp4" hidden="1">{"'előző év december'!$A$2:$CP$214"}</definedName>
    <definedName name="___________cp5" localSheetId="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3"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localSheetId="27" hidden="1">{"'előző év december'!$A$2:$CP$214"}</definedName>
    <definedName name="___________cp5" localSheetId="36" hidden="1">{"'előző év december'!$A$2:$CP$214"}</definedName>
    <definedName name="___________cp5" localSheetId="39" hidden="1">{"'előző év december'!$A$2:$CP$214"}</definedName>
    <definedName name="___________cp5" localSheetId="40" hidden="1">{"'előző év december'!$A$2:$CP$214"}</definedName>
    <definedName name="___________cp5" localSheetId="42" hidden="1">{"'előző év december'!$A$2:$CP$214"}</definedName>
    <definedName name="___________cp5" localSheetId="43" hidden="1">{"'előző év december'!$A$2:$CP$214"}</definedName>
    <definedName name="___________cp5" localSheetId="28" hidden="1">{"'előző év december'!$A$2:$CP$214"}</definedName>
    <definedName name="___________cp5" localSheetId="29" hidden="1">{"'előző év december'!$A$2:$CP$214"}</definedName>
    <definedName name="___________cp5" localSheetId="30" hidden="1">{"'előző év december'!$A$2:$CP$214"}</definedName>
    <definedName name="___________cp5" localSheetId="31" hidden="1">{"'előző év december'!$A$2:$CP$214"}</definedName>
    <definedName name="___________cp5" localSheetId="32" hidden="1">{"'előző év december'!$A$2:$CP$214"}</definedName>
    <definedName name="___________cp5" localSheetId="34" hidden="1">{"'előző év december'!$A$2:$CP$214"}</definedName>
    <definedName name="___________cp5" localSheetId="35" hidden="1">{"'előző év december'!$A$2:$CP$214"}</definedName>
    <definedName name="___________cp5" localSheetId="0" hidden="1">{"'előző év december'!$A$2:$CP$214"}</definedName>
    <definedName name="___________cp5" hidden="1">{"'előző év december'!$A$2:$CP$214"}</definedName>
    <definedName name="___________cp6" localSheetId="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3"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localSheetId="27" hidden="1">{"'előző év december'!$A$2:$CP$214"}</definedName>
    <definedName name="___________cp6" localSheetId="36" hidden="1">{"'előző év december'!$A$2:$CP$214"}</definedName>
    <definedName name="___________cp6" localSheetId="39" hidden="1">{"'előző év december'!$A$2:$CP$214"}</definedName>
    <definedName name="___________cp6" localSheetId="40" hidden="1">{"'előző év december'!$A$2:$CP$214"}</definedName>
    <definedName name="___________cp6" localSheetId="42" hidden="1">{"'előző év december'!$A$2:$CP$214"}</definedName>
    <definedName name="___________cp6" localSheetId="43" hidden="1">{"'előző év december'!$A$2:$CP$214"}</definedName>
    <definedName name="___________cp6" localSheetId="28" hidden="1">{"'előző év december'!$A$2:$CP$214"}</definedName>
    <definedName name="___________cp6" localSheetId="29" hidden="1">{"'előző év december'!$A$2:$CP$214"}</definedName>
    <definedName name="___________cp6" localSheetId="30" hidden="1">{"'előző év december'!$A$2:$CP$214"}</definedName>
    <definedName name="___________cp6" localSheetId="31" hidden="1">{"'előző év december'!$A$2:$CP$214"}</definedName>
    <definedName name="___________cp6" localSheetId="32" hidden="1">{"'előző év december'!$A$2:$CP$214"}</definedName>
    <definedName name="___________cp6" localSheetId="34" hidden="1">{"'előző év december'!$A$2:$CP$214"}</definedName>
    <definedName name="___________cp6" localSheetId="35" hidden="1">{"'előző év december'!$A$2:$CP$214"}</definedName>
    <definedName name="___________cp6" localSheetId="0" hidden="1">{"'előző év december'!$A$2:$CP$214"}</definedName>
    <definedName name="___________cp6" hidden="1">{"'előző év december'!$A$2:$CP$214"}</definedName>
    <definedName name="___________cp7" localSheetId="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3"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localSheetId="27" hidden="1">{"'előző év december'!$A$2:$CP$214"}</definedName>
    <definedName name="___________cp7" localSheetId="36" hidden="1">{"'előző év december'!$A$2:$CP$214"}</definedName>
    <definedName name="___________cp7" localSheetId="39" hidden="1">{"'előző év december'!$A$2:$CP$214"}</definedName>
    <definedName name="___________cp7" localSheetId="40" hidden="1">{"'előző év december'!$A$2:$CP$214"}</definedName>
    <definedName name="___________cp7" localSheetId="42" hidden="1">{"'előző év december'!$A$2:$CP$214"}</definedName>
    <definedName name="___________cp7" localSheetId="43" hidden="1">{"'előző év december'!$A$2:$CP$214"}</definedName>
    <definedName name="___________cp7" localSheetId="28" hidden="1">{"'előző év december'!$A$2:$CP$214"}</definedName>
    <definedName name="___________cp7" localSheetId="29" hidden="1">{"'előző év december'!$A$2:$CP$214"}</definedName>
    <definedName name="___________cp7" localSheetId="30" hidden="1">{"'előző év december'!$A$2:$CP$214"}</definedName>
    <definedName name="___________cp7" localSheetId="31" hidden="1">{"'előző év december'!$A$2:$CP$214"}</definedName>
    <definedName name="___________cp7" localSheetId="32" hidden="1">{"'előző év december'!$A$2:$CP$214"}</definedName>
    <definedName name="___________cp7" localSheetId="34" hidden="1">{"'előző év december'!$A$2:$CP$214"}</definedName>
    <definedName name="___________cp7" localSheetId="35" hidden="1">{"'előző év december'!$A$2:$CP$214"}</definedName>
    <definedName name="___________cp7" localSheetId="0" hidden="1">{"'előző év december'!$A$2:$CP$214"}</definedName>
    <definedName name="___________cp7" hidden="1">{"'előző év december'!$A$2:$CP$214"}</definedName>
    <definedName name="___________cp8" localSheetId="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3"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localSheetId="27" hidden="1">{"'előző év december'!$A$2:$CP$214"}</definedName>
    <definedName name="___________cp8" localSheetId="36" hidden="1">{"'előző év december'!$A$2:$CP$214"}</definedName>
    <definedName name="___________cp8" localSheetId="39" hidden="1">{"'előző év december'!$A$2:$CP$214"}</definedName>
    <definedName name="___________cp8" localSheetId="40" hidden="1">{"'előző év december'!$A$2:$CP$214"}</definedName>
    <definedName name="___________cp8" localSheetId="42" hidden="1">{"'előző év december'!$A$2:$CP$214"}</definedName>
    <definedName name="___________cp8" localSheetId="43" hidden="1">{"'előző év december'!$A$2:$CP$214"}</definedName>
    <definedName name="___________cp8" localSheetId="28" hidden="1">{"'előző év december'!$A$2:$CP$214"}</definedName>
    <definedName name="___________cp8" localSheetId="29" hidden="1">{"'előző év december'!$A$2:$CP$214"}</definedName>
    <definedName name="___________cp8" localSheetId="30" hidden="1">{"'előző év december'!$A$2:$CP$214"}</definedName>
    <definedName name="___________cp8" localSheetId="31" hidden="1">{"'előző év december'!$A$2:$CP$214"}</definedName>
    <definedName name="___________cp8" localSheetId="32" hidden="1">{"'előző év december'!$A$2:$CP$214"}</definedName>
    <definedName name="___________cp8" localSheetId="34" hidden="1">{"'előző év december'!$A$2:$CP$214"}</definedName>
    <definedName name="___________cp8" localSheetId="35" hidden="1">{"'előző év december'!$A$2:$CP$214"}</definedName>
    <definedName name="___________cp8" localSheetId="0" hidden="1">{"'előző év december'!$A$2:$CP$214"}</definedName>
    <definedName name="___________cp8" hidden="1">{"'előző év december'!$A$2:$CP$214"}</definedName>
    <definedName name="___________cp9" localSheetId="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3"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localSheetId="27" hidden="1">{"'előző év december'!$A$2:$CP$214"}</definedName>
    <definedName name="___________cp9" localSheetId="36" hidden="1">{"'előző év december'!$A$2:$CP$214"}</definedName>
    <definedName name="___________cp9" localSheetId="39" hidden="1">{"'előző év december'!$A$2:$CP$214"}</definedName>
    <definedName name="___________cp9" localSheetId="40" hidden="1">{"'előző év december'!$A$2:$CP$214"}</definedName>
    <definedName name="___________cp9" localSheetId="42" hidden="1">{"'előző év december'!$A$2:$CP$214"}</definedName>
    <definedName name="___________cp9" localSheetId="43" hidden="1">{"'előző év december'!$A$2:$CP$214"}</definedName>
    <definedName name="___________cp9" localSheetId="28" hidden="1">{"'előző év december'!$A$2:$CP$214"}</definedName>
    <definedName name="___________cp9" localSheetId="29" hidden="1">{"'előző év december'!$A$2:$CP$214"}</definedName>
    <definedName name="___________cp9" localSheetId="30" hidden="1">{"'előző év december'!$A$2:$CP$214"}</definedName>
    <definedName name="___________cp9" localSheetId="31" hidden="1">{"'előző év december'!$A$2:$CP$214"}</definedName>
    <definedName name="___________cp9" localSheetId="32" hidden="1">{"'előző év december'!$A$2:$CP$214"}</definedName>
    <definedName name="___________cp9" localSheetId="34" hidden="1">{"'előző év december'!$A$2:$CP$214"}</definedName>
    <definedName name="___________cp9" localSheetId="35" hidden="1">{"'előző év december'!$A$2:$CP$214"}</definedName>
    <definedName name="___________cp9" localSheetId="0" hidden="1">{"'előző év december'!$A$2:$CP$214"}</definedName>
    <definedName name="___________cp9" hidden="1">{"'előző év december'!$A$2:$CP$214"}</definedName>
    <definedName name="___________cpr2" localSheetId="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3"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localSheetId="27" hidden="1">{"'előző év december'!$A$2:$CP$214"}</definedName>
    <definedName name="___________cpr2" localSheetId="36" hidden="1">{"'előző év december'!$A$2:$CP$214"}</definedName>
    <definedName name="___________cpr2" localSheetId="39" hidden="1">{"'előző év december'!$A$2:$CP$214"}</definedName>
    <definedName name="___________cpr2" localSheetId="40" hidden="1">{"'előző év december'!$A$2:$CP$214"}</definedName>
    <definedName name="___________cpr2" localSheetId="42" hidden="1">{"'előző év december'!$A$2:$CP$214"}</definedName>
    <definedName name="___________cpr2" localSheetId="43" hidden="1">{"'előző év december'!$A$2:$CP$214"}</definedName>
    <definedName name="___________cpr2" localSheetId="28" hidden="1">{"'előző év december'!$A$2:$CP$214"}</definedName>
    <definedName name="___________cpr2" localSheetId="29" hidden="1">{"'előző év december'!$A$2:$CP$214"}</definedName>
    <definedName name="___________cpr2" localSheetId="30" hidden="1">{"'előző év december'!$A$2:$CP$214"}</definedName>
    <definedName name="___________cpr2" localSheetId="31" hidden="1">{"'előző év december'!$A$2:$CP$214"}</definedName>
    <definedName name="___________cpr2" localSheetId="32" hidden="1">{"'előző év december'!$A$2:$CP$214"}</definedName>
    <definedName name="___________cpr2" localSheetId="34" hidden="1">{"'előző év december'!$A$2:$CP$214"}</definedName>
    <definedName name="___________cpr2" localSheetId="35" hidden="1">{"'előző év december'!$A$2:$CP$214"}</definedName>
    <definedName name="___________cpr2" localSheetId="0" hidden="1">{"'előző év december'!$A$2:$CP$214"}</definedName>
    <definedName name="___________cpr2" hidden="1">{"'előző év december'!$A$2:$CP$214"}</definedName>
    <definedName name="___________cpr3" localSheetId="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3"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localSheetId="27" hidden="1">{"'előző év december'!$A$2:$CP$214"}</definedName>
    <definedName name="___________cpr3" localSheetId="36" hidden="1">{"'előző év december'!$A$2:$CP$214"}</definedName>
    <definedName name="___________cpr3" localSheetId="39" hidden="1">{"'előző év december'!$A$2:$CP$214"}</definedName>
    <definedName name="___________cpr3" localSheetId="40" hidden="1">{"'előző év december'!$A$2:$CP$214"}</definedName>
    <definedName name="___________cpr3" localSheetId="42" hidden="1">{"'előző év december'!$A$2:$CP$214"}</definedName>
    <definedName name="___________cpr3" localSheetId="43" hidden="1">{"'előző év december'!$A$2:$CP$214"}</definedName>
    <definedName name="___________cpr3" localSheetId="28" hidden="1">{"'előző év december'!$A$2:$CP$214"}</definedName>
    <definedName name="___________cpr3" localSheetId="29" hidden="1">{"'előző év december'!$A$2:$CP$214"}</definedName>
    <definedName name="___________cpr3" localSheetId="30" hidden="1">{"'előző év december'!$A$2:$CP$214"}</definedName>
    <definedName name="___________cpr3" localSheetId="31" hidden="1">{"'előző év december'!$A$2:$CP$214"}</definedName>
    <definedName name="___________cpr3" localSheetId="32" hidden="1">{"'előző év december'!$A$2:$CP$214"}</definedName>
    <definedName name="___________cpr3" localSheetId="34" hidden="1">{"'előző év december'!$A$2:$CP$214"}</definedName>
    <definedName name="___________cpr3" localSheetId="35" hidden="1">{"'előző év december'!$A$2:$CP$214"}</definedName>
    <definedName name="___________cpr3" localSheetId="0" hidden="1">{"'előző év december'!$A$2:$CP$214"}</definedName>
    <definedName name="___________cpr3" hidden="1">{"'előző év december'!$A$2:$CP$214"}</definedName>
    <definedName name="___________cpr4" localSheetId="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3"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localSheetId="27" hidden="1">{"'előző év december'!$A$2:$CP$214"}</definedName>
    <definedName name="___________cpr4" localSheetId="36" hidden="1">{"'előző év december'!$A$2:$CP$214"}</definedName>
    <definedName name="___________cpr4" localSheetId="39" hidden="1">{"'előző év december'!$A$2:$CP$214"}</definedName>
    <definedName name="___________cpr4" localSheetId="40" hidden="1">{"'előző év december'!$A$2:$CP$214"}</definedName>
    <definedName name="___________cpr4" localSheetId="42" hidden="1">{"'előző év december'!$A$2:$CP$214"}</definedName>
    <definedName name="___________cpr4" localSheetId="43" hidden="1">{"'előző év december'!$A$2:$CP$214"}</definedName>
    <definedName name="___________cpr4" localSheetId="28" hidden="1">{"'előző év december'!$A$2:$CP$214"}</definedName>
    <definedName name="___________cpr4" localSheetId="29" hidden="1">{"'előző év december'!$A$2:$CP$214"}</definedName>
    <definedName name="___________cpr4" localSheetId="30" hidden="1">{"'előző év december'!$A$2:$CP$214"}</definedName>
    <definedName name="___________cpr4" localSheetId="31" hidden="1">{"'előző év december'!$A$2:$CP$214"}</definedName>
    <definedName name="___________cpr4" localSheetId="32" hidden="1">{"'előző év december'!$A$2:$CP$214"}</definedName>
    <definedName name="___________cpr4" localSheetId="34" hidden="1">{"'előző év december'!$A$2:$CP$214"}</definedName>
    <definedName name="___________cpr4" localSheetId="35" hidden="1">{"'előző év december'!$A$2:$CP$214"}</definedName>
    <definedName name="___________cpr4" localSheetId="0" hidden="1">{"'előző év december'!$A$2:$CP$214"}</definedName>
    <definedName name="___________cpr4" hidden="1">{"'előző év december'!$A$2:$CP$214"}</definedName>
    <definedName name="___________tit39" localSheetId="17" hidden="1">{#N/A,#N/A,FALSE,"39";#N/A,#N/A,FALSE,"37"}</definedName>
    <definedName name="___________tit39" localSheetId="19" hidden="1">{#N/A,#N/A,FALSE,"39";#N/A,#N/A,FALSE,"37"}</definedName>
    <definedName name="___________tit39" hidden="1">{#N/A,#N/A,FALSE,"39";#N/A,#N/A,FALSE,"37"}</definedName>
    <definedName name="___________tit40" localSheetId="17" hidden="1">{#N/A,#N/A,FALSE,"39";#N/A,#N/A,FALSE,"37"}</definedName>
    <definedName name="___________tit40" localSheetId="19" hidden="1">{#N/A,#N/A,FALSE,"39";#N/A,#N/A,FALSE,"37"}</definedName>
    <definedName name="___________tit40" hidden="1">{#N/A,#N/A,FALSE,"39";#N/A,#N/A,FALSE,"37"}</definedName>
    <definedName name="___________tit78" localSheetId="17" hidden="1">{#N/A,#N/A,FALSE,"39";#N/A,#N/A,FALSE,"37"}</definedName>
    <definedName name="___________tit78" localSheetId="19" hidden="1">{#N/A,#N/A,FALSE,"39";#N/A,#N/A,FALSE,"37"}</definedName>
    <definedName name="___________tit78" hidden="1">{#N/A,#N/A,FALSE,"39";#N/A,#N/A,FALSE,"37"}</definedName>
    <definedName name="__________cp1" localSheetId="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3"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localSheetId="27" hidden="1">{"'előző év december'!$A$2:$CP$214"}</definedName>
    <definedName name="__________cp1" localSheetId="36" hidden="1">{"'előző év december'!$A$2:$CP$214"}</definedName>
    <definedName name="__________cp1" localSheetId="39" hidden="1">{"'előző év december'!$A$2:$CP$214"}</definedName>
    <definedName name="__________cp1" localSheetId="40" hidden="1">{"'előző év december'!$A$2:$CP$214"}</definedName>
    <definedName name="__________cp1" localSheetId="42" hidden="1">{"'előző év december'!$A$2:$CP$214"}</definedName>
    <definedName name="__________cp1" localSheetId="43" hidden="1">{"'előző év december'!$A$2:$CP$214"}</definedName>
    <definedName name="__________cp1" localSheetId="28" hidden="1">{"'előző év december'!$A$2:$CP$214"}</definedName>
    <definedName name="__________cp1" localSheetId="29" hidden="1">{"'előző év december'!$A$2:$CP$214"}</definedName>
    <definedName name="__________cp1" localSheetId="30" hidden="1">{"'előző év december'!$A$2:$CP$214"}</definedName>
    <definedName name="__________cp1" localSheetId="31" hidden="1">{"'előző év december'!$A$2:$CP$214"}</definedName>
    <definedName name="__________cp1" localSheetId="32" hidden="1">{"'előző év december'!$A$2:$CP$214"}</definedName>
    <definedName name="__________cp1" localSheetId="34" hidden="1">{"'előző év december'!$A$2:$CP$214"}</definedName>
    <definedName name="__________cp1" localSheetId="35" hidden="1">{"'előző év december'!$A$2:$CP$214"}</definedName>
    <definedName name="__________cp1" localSheetId="0" hidden="1">{"'előző év december'!$A$2:$CP$214"}</definedName>
    <definedName name="__________cp1" hidden="1">{"'előző év december'!$A$2:$CP$214"}</definedName>
    <definedName name="__________cp10" localSheetId="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3"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localSheetId="27" hidden="1">{"'előző év december'!$A$2:$CP$214"}</definedName>
    <definedName name="__________cp10" localSheetId="36" hidden="1">{"'előző év december'!$A$2:$CP$214"}</definedName>
    <definedName name="__________cp10" localSheetId="39" hidden="1">{"'előző év december'!$A$2:$CP$214"}</definedName>
    <definedName name="__________cp10" localSheetId="40" hidden="1">{"'előző év december'!$A$2:$CP$214"}</definedName>
    <definedName name="__________cp10" localSheetId="42" hidden="1">{"'előző év december'!$A$2:$CP$214"}</definedName>
    <definedName name="__________cp10" localSheetId="43" hidden="1">{"'előző év december'!$A$2:$CP$214"}</definedName>
    <definedName name="__________cp10" localSheetId="28" hidden="1">{"'előző év december'!$A$2:$CP$214"}</definedName>
    <definedName name="__________cp10" localSheetId="29" hidden="1">{"'előző év december'!$A$2:$CP$214"}</definedName>
    <definedName name="__________cp10" localSheetId="30" hidden="1">{"'előző év december'!$A$2:$CP$214"}</definedName>
    <definedName name="__________cp10" localSheetId="31" hidden="1">{"'előző év december'!$A$2:$CP$214"}</definedName>
    <definedName name="__________cp10" localSheetId="32" hidden="1">{"'előző év december'!$A$2:$CP$214"}</definedName>
    <definedName name="__________cp10" localSheetId="34" hidden="1">{"'előző év december'!$A$2:$CP$214"}</definedName>
    <definedName name="__________cp10" localSheetId="35" hidden="1">{"'előző év december'!$A$2:$CP$214"}</definedName>
    <definedName name="__________cp10" localSheetId="0" hidden="1">{"'előző év december'!$A$2:$CP$214"}</definedName>
    <definedName name="__________cp10" hidden="1">{"'előző év december'!$A$2:$CP$214"}</definedName>
    <definedName name="__________cp11" localSheetId="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3"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localSheetId="27" hidden="1">{"'előző év december'!$A$2:$CP$214"}</definedName>
    <definedName name="__________cp11" localSheetId="36" hidden="1">{"'előző év december'!$A$2:$CP$214"}</definedName>
    <definedName name="__________cp11" localSheetId="39" hidden="1">{"'előző év december'!$A$2:$CP$214"}</definedName>
    <definedName name="__________cp11" localSheetId="40" hidden="1">{"'előző év december'!$A$2:$CP$214"}</definedName>
    <definedName name="__________cp11" localSheetId="42" hidden="1">{"'előző év december'!$A$2:$CP$214"}</definedName>
    <definedName name="__________cp11" localSheetId="43" hidden="1">{"'előző év december'!$A$2:$CP$214"}</definedName>
    <definedName name="__________cp11" localSheetId="28" hidden="1">{"'előző év december'!$A$2:$CP$214"}</definedName>
    <definedName name="__________cp11" localSheetId="29" hidden="1">{"'előző év december'!$A$2:$CP$214"}</definedName>
    <definedName name="__________cp11" localSheetId="30" hidden="1">{"'előző év december'!$A$2:$CP$214"}</definedName>
    <definedName name="__________cp11" localSheetId="31" hidden="1">{"'előző év december'!$A$2:$CP$214"}</definedName>
    <definedName name="__________cp11" localSheetId="32" hidden="1">{"'előző év december'!$A$2:$CP$214"}</definedName>
    <definedName name="__________cp11" localSheetId="34" hidden="1">{"'előző év december'!$A$2:$CP$214"}</definedName>
    <definedName name="__________cp11" localSheetId="35" hidden="1">{"'előző év december'!$A$2:$CP$214"}</definedName>
    <definedName name="__________cp11" localSheetId="0" hidden="1">{"'előző év december'!$A$2:$CP$214"}</definedName>
    <definedName name="__________cp11" hidden="1">{"'előző év december'!$A$2:$CP$214"}</definedName>
    <definedName name="__________cp2" localSheetId="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3"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localSheetId="27" hidden="1">{"'előző év december'!$A$2:$CP$214"}</definedName>
    <definedName name="__________cp2" localSheetId="36" hidden="1">{"'előző év december'!$A$2:$CP$214"}</definedName>
    <definedName name="__________cp2" localSheetId="39" hidden="1">{"'előző év december'!$A$2:$CP$214"}</definedName>
    <definedName name="__________cp2" localSheetId="40" hidden="1">{"'előző év december'!$A$2:$CP$214"}</definedName>
    <definedName name="__________cp2" localSheetId="42" hidden="1">{"'előző év december'!$A$2:$CP$214"}</definedName>
    <definedName name="__________cp2" localSheetId="43" hidden="1">{"'előző év december'!$A$2:$CP$214"}</definedName>
    <definedName name="__________cp2" localSheetId="28" hidden="1">{"'előző év december'!$A$2:$CP$214"}</definedName>
    <definedName name="__________cp2" localSheetId="29" hidden="1">{"'előző év december'!$A$2:$CP$214"}</definedName>
    <definedName name="__________cp2" localSheetId="30" hidden="1">{"'előző év december'!$A$2:$CP$214"}</definedName>
    <definedName name="__________cp2" localSheetId="31" hidden="1">{"'előző év december'!$A$2:$CP$214"}</definedName>
    <definedName name="__________cp2" localSheetId="32" hidden="1">{"'előző év december'!$A$2:$CP$214"}</definedName>
    <definedName name="__________cp2" localSheetId="34" hidden="1">{"'előző év december'!$A$2:$CP$214"}</definedName>
    <definedName name="__________cp2" localSheetId="35" hidden="1">{"'előző év december'!$A$2:$CP$214"}</definedName>
    <definedName name="__________cp2" localSheetId="0" hidden="1">{"'előző év december'!$A$2:$CP$214"}</definedName>
    <definedName name="__________cp2" hidden="1">{"'előző év december'!$A$2:$CP$214"}</definedName>
    <definedName name="__________cp3" localSheetId="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3"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localSheetId="27" hidden="1">{"'előző év december'!$A$2:$CP$214"}</definedName>
    <definedName name="__________cp3" localSheetId="36" hidden="1">{"'előző év december'!$A$2:$CP$214"}</definedName>
    <definedName name="__________cp3" localSheetId="39" hidden="1">{"'előző év december'!$A$2:$CP$214"}</definedName>
    <definedName name="__________cp3" localSheetId="40" hidden="1">{"'előző év december'!$A$2:$CP$214"}</definedName>
    <definedName name="__________cp3" localSheetId="42" hidden="1">{"'előző év december'!$A$2:$CP$214"}</definedName>
    <definedName name="__________cp3" localSheetId="43" hidden="1">{"'előző év december'!$A$2:$CP$214"}</definedName>
    <definedName name="__________cp3" localSheetId="28" hidden="1">{"'előző év december'!$A$2:$CP$214"}</definedName>
    <definedName name="__________cp3" localSheetId="29" hidden="1">{"'előző év december'!$A$2:$CP$214"}</definedName>
    <definedName name="__________cp3" localSheetId="30" hidden="1">{"'előző év december'!$A$2:$CP$214"}</definedName>
    <definedName name="__________cp3" localSheetId="31" hidden="1">{"'előző év december'!$A$2:$CP$214"}</definedName>
    <definedName name="__________cp3" localSheetId="32" hidden="1">{"'előző év december'!$A$2:$CP$214"}</definedName>
    <definedName name="__________cp3" localSheetId="34" hidden="1">{"'előző év december'!$A$2:$CP$214"}</definedName>
    <definedName name="__________cp3" localSheetId="35" hidden="1">{"'előző év december'!$A$2:$CP$214"}</definedName>
    <definedName name="__________cp3" localSheetId="0" hidden="1">{"'előző év december'!$A$2:$CP$214"}</definedName>
    <definedName name="__________cp3" hidden="1">{"'előző év december'!$A$2:$CP$214"}</definedName>
    <definedName name="__________cp4" localSheetId="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3"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localSheetId="27" hidden="1">{"'előző év december'!$A$2:$CP$214"}</definedName>
    <definedName name="__________cp4" localSheetId="36" hidden="1">{"'előző év december'!$A$2:$CP$214"}</definedName>
    <definedName name="__________cp4" localSheetId="39" hidden="1">{"'előző év december'!$A$2:$CP$214"}</definedName>
    <definedName name="__________cp4" localSheetId="40" hidden="1">{"'előző év december'!$A$2:$CP$214"}</definedName>
    <definedName name="__________cp4" localSheetId="42" hidden="1">{"'előző év december'!$A$2:$CP$214"}</definedName>
    <definedName name="__________cp4" localSheetId="43" hidden="1">{"'előző év december'!$A$2:$CP$214"}</definedName>
    <definedName name="__________cp4" localSheetId="28" hidden="1">{"'előző év december'!$A$2:$CP$214"}</definedName>
    <definedName name="__________cp4" localSheetId="29" hidden="1">{"'előző év december'!$A$2:$CP$214"}</definedName>
    <definedName name="__________cp4" localSheetId="30" hidden="1">{"'előző év december'!$A$2:$CP$214"}</definedName>
    <definedName name="__________cp4" localSheetId="31" hidden="1">{"'előző év december'!$A$2:$CP$214"}</definedName>
    <definedName name="__________cp4" localSheetId="32" hidden="1">{"'előző év december'!$A$2:$CP$214"}</definedName>
    <definedName name="__________cp4" localSheetId="34" hidden="1">{"'előző év december'!$A$2:$CP$214"}</definedName>
    <definedName name="__________cp4" localSheetId="35" hidden="1">{"'előző év december'!$A$2:$CP$214"}</definedName>
    <definedName name="__________cp4" localSheetId="0" hidden="1">{"'előző év december'!$A$2:$CP$214"}</definedName>
    <definedName name="__________cp4" hidden="1">{"'előző év december'!$A$2:$CP$214"}</definedName>
    <definedName name="__________cp5" localSheetId="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3"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localSheetId="27" hidden="1">{"'előző év december'!$A$2:$CP$214"}</definedName>
    <definedName name="__________cp5" localSheetId="36" hidden="1">{"'előző év december'!$A$2:$CP$214"}</definedName>
    <definedName name="__________cp5" localSheetId="39" hidden="1">{"'előző év december'!$A$2:$CP$214"}</definedName>
    <definedName name="__________cp5" localSheetId="40" hidden="1">{"'előző év december'!$A$2:$CP$214"}</definedName>
    <definedName name="__________cp5" localSheetId="42" hidden="1">{"'előző év december'!$A$2:$CP$214"}</definedName>
    <definedName name="__________cp5" localSheetId="43" hidden="1">{"'előző év december'!$A$2:$CP$214"}</definedName>
    <definedName name="__________cp5" localSheetId="28" hidden="1">{"'előző év december'!$A$2:$CP$214"}</definedName>
    <definedName name="__________cp5" localSheetId="29" hidden="1">{"'előző év december'!$A$2:$CP$214"}</definedName>
    <definedName name="__________cp5" localSheetId="30" hidden="1">{"'előző év december'!$A$2:$CP$214"}</definedName>
    <definedName name="__________cp5" localSheetId="31" hidden="1">{"'előző év december'!$A$2:$CP$214"}</definedName>
    <definedName name="__________cp5" localSheetId="32" hidden="1">{"'előző év december'!$A$2:$CP$214"}</definedName>
    <definedName name="__________cp5" localSheetId="34" hidden="1">{"'előző év december'!$A$2:$CP$214"}</definedName>
    <definedName name="__________cp5" localSheetId="35" hidden="1">{"'előző év december'!$A$2:$CP$214"}</definedName>
    <definedName name="__________cp5" localSheetId="0" hidden="1">{"'előző év december'!$A$2:$CP$214"}</definedName>
    <definedName name="__________cp5" hidden="1">{"'előző év december'!$A$2:$CP$214"}</definedName>
    <definedName name="__________cp6" localSheetId="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3"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localSheetId="27" hidden="1">{"'előző év december'!$A$2:$CP$214"}</definedName>
    <definedName name="__________cp6" localSheetId="36" hidden="1">{"'előző év december'!$A$2:$CP$214"}</definedName>
    <definedName name="__________cp6" localSheetId="39" hidden="1">{"'előző év december'!$A$2:$CP$214"}</definedName>
    <definedName name="__________cp6" localSheetId="40" hidden="1">{"'előző év december'!$A$2:$CP$214"}</definedName>
    <definedName name="__________cp6" localSheetId="42" hidden="1">{"'előző év december'!$A$2:$CP$214"}</definedName>
    <definedName name="__________cp6" localSheetId="43" hidden="1">{"'előző év december'!$A$2:$CP$214"}</definedName>
    <definedName name="__________cp6" localSheetId="28" hidden="1">{"'előző év december'!$A$2:$CP$214"}</definedName>
    <definedName name="__________cp6" localSheetId="29" hidden="1">{"'előző év december'!$A$2:$CP$214"}</definedName>
    <definedName name="__________cp6" localSheetId="30" hidden="1">{"'előző év december'!$A$2:$CP$214"}</definedName>
    <definedName name="__________cp6" localSheetId="31" hidden="1">{"'előző év december'!$A$2:$CP$214"}</definedName>
    <definedName name="__________cp6" localSheetId="32" hidden="1">{"'előző év december'!$A$2:$CP$214"}</definedName>
    <definedName name="__________cp6" localSheetId="34" hidden="1">{"'előző év december'!$A$2:$CP$214"}</definedName>
    <definedName name="__________cp6" localSheetId="35" hidden="1">{"'előző év december'!$A$2:$CP$214"}</definedName>
    <definedName name="__________cp6" localSheetId="0" hidden="1">{"'előző év december'!$A$2:$CP$214"}</definedName>
    <definedName name="__________cp6" hidden="1">{"'előző év december'!$A$2:$CP$214"}</definedName>
    <definedName name="__________cp7" localSheetId="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3"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localSheetId="27" hidden="1">{"'előző év december'!$A$2:$CP$214"}</definedName>
    <definedName name="__________cp7" localSheetId="36" hidden="1">{"'előző év december'!$A$2:$CP$214"}</definedName>
    <definedName name="__________cp7" localSheetId="39" hidden="1">{"'előző év december'!$A$2:$CP$214"}</definedName>
    <definedName name="__________cp7" localSheetId="40" hidden="1">{"'előző év december'!$A$2:$CP$214"}</definedName>
    <definedName name="__________cp7" localSheetId="42" hidden="1">{"'előző év december'!$A$2:$CP$214"}</definedName>
    <definedName name="__________cp7" localSheetId="43" hidden="1">{"'előző év december'!$A$2:$CP$214"}</definedName>
    <definedName name="__________cp7" localSheetId="28" hidden="1">{"'előző év december'!$A$2:$CP$214"}</definedName>
    <definedName name="__________cp7" localSheetId="29" hidden="1">{"'előző év december'!$A$2:$CP$214"}</definedName>
    <definedName name="__________cp7" localSheetId="30" hidden="1">{"'előző év december'!$A$2:$CP$214"}</definedName>
    <definedName name="__________cp7" localSheetId="31" hidden="1">{"'előző év december'!$A$2:$CP$214"}</definedName>
    <definedName name="__________cp7" localSheetId="32" hidden="1">{"'előző év december'!$A$2:$CP$214"}</definedName>
    <definedName name="__________cp7" localSheetId="34" hidden="1">{"'előző év december'!$A$2:$CP$214"}</definedName>
    <definedName name="__________cp7" localSheetId="35" hidden="1">{"'előző év december'!$A$2:$CP$214"}</definedName>
    <definedName name="__________cp7" localSheetId="0" hidden="1">{"'előző év december'!$A$2:$CP$214"}</definedName>
    <definedName name="__________cp7" hidden="1">{"'előző év december'!$A$2:$CP$214"}</definedName>
    <definedName name="__________cp8" localSheetId="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3"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localSheetId="27" hidden="1">{"'előző év december'!$A$2:$CP$214"}</definedName>
    <definedName name="__________cp8" localSheetId="36" hidden="1">{"'előző év december'!$A$2:$CP$214"}</definedName>
    <definedName name="__________cp8" localSheetId="39" hidden="1">{"'előző év december'!$A$2:$CP$214"}</definedName>
    <definedName name="__________cp8" localSheetId="40" hidden="1">{"'előző év december'!$A$2:$CP$214"}</definedName>
    <definedName name="__________cp8" localSheetId="42" hidden="1">{"'előző év december'!$A$2:$CP$214"}</definedName>
    <definedName name="__________cp8" localSheetId="43" hidden="1">{"'előző év december'!$A$2:$CP$214"}</definedName>
    <definedName name="__________cp8" localSheetId="28" hidden="1">{"'előző év december'!$A$2:$CP$214"}</definedName>
    <definedName name="__________cp8" localSheetId="29" hidden="1">{"'előző év december'!$A$2:$CP$214"}</definedName>
    <definedName name="__________cp8" localSheetId="30" hidden="1">{"'előző év december'!$A$2:$CP$214"}</definedName>
    <definedName name="__________cp8" localSheetId="31" hidden="1">{"'előző év december'!$A$2:$CP$214"}</definedName>
    <definedName name="__________cp8" localSheetId="32" hidden="1">{"'előző év december'!$A$2:$CP$214"}</definedName>
    <definedName name="__________cp8" localSheetId="34" hidden="1">{"'előző év december'!$A$2:$CP$214"}</definedName>
    <definedName name="__________cp8" localSheetId="35" hidden="1">{"'előző év december'!$A$2:$CP$214"}</definedName>
    <definedName name="__________cp8" localSheetId="0" hidden="1">{"'előző év december'!$A$2:$CP$214"}</definedName>
    <definedName name="__________cp8" hidden="1">{"'előző év december'!$A$2:$CP$214"}</definedName>
    <definedName name="__________cp9" localSheetId="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3"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localSheetId="27" hidden="1">{"'előző év december'!$A$2:$CP$214"}</definedName>
    <definedName name="__________cp9" localSheetId="36" hidden="1">{"'előző év december'!$A$2:$CP$214"}</definedName>
    <definedName name="__________cp9" localSheetId="39" hidden="1">{"'előző év december'!$A$2:$CP$214"}</definedName>
    <definedName name="__________cp9" localSheetId="40" hidden="1">{"'előző év december'!$A$2:$CP$214"}</definedName>
    <definedName name="__________cp9" localSheetId="42" hidden="1">{"'előző év december'!$A$2:$CP$214"}</definedName>
    <definedName name="__________cp9" localSheetId="43" hidden="1">{"'előző év december'!$A$2:$CP$214"}</definedName>
    <definedName name="__________cp9" localSheetId="28" hidden="1">{"'előző év december'!$A$2:$CP$214"}</definedName>
    <definedName name="__________cp9" localSheetId="29" hidden="1">{"'előző év december'!$A$2:$CP$214"}</definedName>
    <definedName name="__________cp9" localSheetId="30" hidden="1">{"'előző év december'!$A$2:$CP$214"}</definedName>
    <definedName name="__________cp9" localSheetId="31" hidden="1">{"'előző év december'!$A$2:$CP$214"}</definedName>
    <definedName name="__________cp9" localSheetId="32" hidden="1">{"'előző év december'!$A$2:$CP$214"}</definedName>
    <definedName name="__________cp9" localSheetId="34" hidden="1">{"'előző év december'!$A$2:$CP$214"}</definedName>
    <definedName name="__________cp9" localSheetId="35" hidden="1">{"'előző év december'!$A$2:$CP$214"}</definedName>
    <definedName name="__________cp9" localSheetId="0" hidden="1">{"'előző év december'!$A$2:$CP$214"}</definedName>
    <definedName name="__________cp9" hidden="1">{"'előző év december'!$A$2:$CP$214"}</definedName>
    <definedName name="__________cpr2" localSheetId="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3"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localSheetId="27" hidden="1">{"'előző év december'!$A$2:$CP$214"}</definedName>
    <definedName name="__________cpr2" localSheetId="36" hidden="1">{"'előző év december'!$A$2:$CP$214"}</definedName>
    <definedName name="__________cpr2" localSheetId="39" hidden="1">{"'előző év december'!$A$2:$CP$214"}</definedName>
    <definedName name="__________cpr2" localSheetId="40" hidden="1">{"'előző év december'!$A$2:$CP$214"}</definedName>
    <definedName name="__________cpr2" localSheetId="42" hidden="1">{"'előző év december'!$A$2:$CP$214"}</definedName>
    <definedName name="__________cpr2" localSheetId="43" hidden="1">{"'előző év december'!$A$2:$CP$214"}</definedName>
    <definedName name="__________cpr2" localSheetId="28" hidden="1">{"'előző év december'!$A$2:$CP$214"}</definedName>
    <definedName name="__________cpr2" localSheetId="29" hidden="1">{"'előző év december'!$A$2:$CP$214"}</definedName>
    <definedName name="__________cpr2" localSheetId="30" hidden="1">{"'előző év december'!$A$2:$CP$214"}</definedName>
    <definedName name="__________cpr2" localSheetId="31" hidden="1">{"'előző év december'!$A$2:$CP$214"}</definedName>
    <definedName name="__________cpr2" localSheetId="32" hidden="1">{"'előző év december'!$A$2:$CP$214"}</definedName>
    <definedName name="__________cpr2" localSheetId="34" hidden="1">{"'előző év december'!$A$2:$CP$214"}</definedName>
    <definedName name="__________cpr2" localSheetId="35" hidden="1">{"'előző év december'!$A$2:$CP$214"}</definedName>
    <definedName name="__________cpr2" localSheetId="0" hidden="1">{"'előző év december'!$A$2:$CP$214"}</definedName>
    <definedName name="__________cpr2" hidden="1">{"'előző év december'!$A$2:$CP$214"}</definedName>
    <definedName name="__________cpr3" localSheetId="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3"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localSheetId="27" hidden="1">{"'előző év december'!$A$2:$CP$214"}</definedName>
    <definedName name="__________cpr3" localSheetId="36" hidden="1">{"'előző év december'!$A$2:$CP$214"}</definedName>
    <definedName name="__________cpr3" localSheetId="39" hidden="1">{"'előző év december'!$A$2:$CP$214"}</definedName>
    <definedName name="__________cpr3" localSheetId="40" hidden="1">{"'előző év december'!$A$2:$CP$214"}</definedName>
    <definedName name="__________cpr3" localSheetId="42" hidden="1">{"'előző év december'!$A$2:$CP$214"}</definedName>
    <definedName name="__________cpr3" localSheetId="43" hidden="1">{"'előző év december'!$A$2:$CP$214"}</definedName>
    <definedName name="__________cpr3" localSheetId="28" hidden="1">{"'előző év december'!$A$2:$CP$214"}</definedName>
    <definedName name="__________cpr3" localSheetId="29" hidden="1">{"'előző év december'!$A$2:$CP$214"}</definedName>
    <definedName name="__________cpr3" localSheetId="30" hidden="1">{"'előző év december'!$A$2:$CP$214"}</definedName>
    <definedName name="__________cpr3" localSheetId="31" hidden="1">{"'előző év december'!$A$2:$CP$214"}</definedName>
    <definedName name="__________cpr3" localSheetId="32" hidden="1">{"'előző év december'!$A$2:$CP$214"}</definedName>
    <definedName name="__________cpr3" localSheetId="34" hidden="1">{"'előző év december'!$A$2:$CP$214"}</definedName>
    <definedName name="__________cpr3" localSheetId="35" hidden="1">{"'előző év december'!$A$2:$CP$214"}</definedName>
    <definedName name="__________cpr3" localSheetId="0" hidden="1">{"'előző év december'!$A$2:$CP$214"}</definedName>
    <definedName name="__________cpr3" hidden="1">{"'előző év december'!$A$2:$CP$214"}</definedName>
    <definedName name="__________cpr4" localSheetId="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3"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localSheetId="27" hidden="1">{"'előző év december'!$A$2:$CP$214"}</definedName>
    <definedName name="__________cpr4" localSheetId="36" hidden="1">{"'előző év december'!$A$2:$CP$214"}</definedName>
    <definedName name="__________cpr4" localSheetId="39" hidden="1">{"'előző év december'!$A$2:$CP$214"}</definedName>
    <definedName name="__________cpr4" localSheetId="40" hidden="1">{"'előző év december'!$A$2:$CP$214"}</definedName>
    <definedName name="__________cpr4" localSheetId="42" hidden="1">{"'előző év december'!$A$2:$CP$214"}</definedName>
    <definedName name="__________cpr4" localSheetId="43" hidden="1">{"'előző év december'!$A$2:$CP$214"}</definedName>
    <definedName name="__________cpr4" localSheetId="28" hidden="1">{"'előző év december'!$A$2:$CP$214"}</definedName>
    <definedName name="__________cpr4" localSheetId="29" hidden="1">{"'előző év december'!$A$2:$CP$214"}</definedName>
    <definedName name="__________cpr4" localSheetId="30" hidden="1">{"'előző év december'!$A$2:$CP$214"}</definedName>
    <definedName name="__________cpr4" localSheetId="31" hidden="1">{"'előző év december'!$A$2:$CP$214"}</definedName>
    <definedName name="__________cpr4" localSheetId="32" hidden="1">{"'előző év december'!$A$2:$CP$214"}</definedName>
    <definedName name="__________cpr4" localSheetId="34" hidden="1">{"'előző év december'!$A$2:$CP$214"}</definedName>
    <definedName name="__________cpr4" localSheetId="35" hidden="1">{"'előző év december'!$A$2:$CP$214"}</definedName>
    <definedName name="__________cpr4" localSheetId="0" hidden="1">{"'előző év december'!$A$2:$CP$214"}</definedName>
    <definedName name="__________cpr4" hidden="1">{"'előző év december'!$A$2:$CP$214"}</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tit39" localSheetId="17" hidden="1">{#N/A,#N/A,FALSE,"39";#N/A,#N/A,FALSE,"37"}</definedName>
    <definedName name="__________tit39" localSheetId="19" hidden="1">{#N/A,#N/A,FALSE,"39";#N/A,#N/A,FALSE,"37"}</definedName>
    <definedName name="__________tit39" hidden="1">{#N/A,#N/A,FALSE,"39";#N/A,#N/A,FALSE,"37"}</definedName>
    <definedName name="__________tit40" localSheetId="17" hidden="1">{#N/A,#N/A,FALSE,"39";#N/A,#N/A,FALSE,"37"}</definedName>
    <definedName name="__________tit40" localSheetId="19" hidden="1">{#N/A,#N/A,FALSE,"39";#N/A,#N/A,FALSE,"37"}</definedName>
    <definedName name="__________tit40" hidden="1">{#N/A,#N/A,FALSE,"39";#N/A,#N/A,FALSE,"37"}</definedName>
    <definedName name="__________tit78" localSheetId="17" hidden="1">{#N/A,#N/A,FALSE,"39";#N/A,#N/A,FALSE,"37"}</definedName>
    <definedName name="__________tit78" localSheetId="19" hidden="1">{#N/A,#N/A,FALSE,"39";#N/A,#N/A,FALSE,"37"}</definedName>
    <definedName name="__________tit78" hidden="1">{#N/A,#N/A,FALSE,"39";#N/A,#N/A,FALSE,"37"}</definedName>
    <definedName name="_________cp1" localSheetId="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3"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localSheetId="27" hidden="1">{"'előző év december'!$A$2:$CP$214"}</definedName>
    <definedName name="_________cp1" localSheetId="36" hidden="1">{"'előző év december'!$A$2:$CP$214"}</definedName>
    <definedName name="_________cp1" localSheetId="39" hidden="1">{"'előző év december'!$A$2:$CP$214"}</definedName>
    <definedName name="_________cp1" localSheetId="40" hidden="1">{"'előző év december'!$A$2:$CP$214"}</definedName>
    <definedName name="_________cp1" localSheetId="42" hidden="1">{"'előző év december'!$A$2:$CP$214"}</definedName>
    <definedName name="_________cp1" localSheetId="43" hidden="1">{"'előző év december'!$A$2:$CP$214"}</definedName>
    <definedName name="_________cp1" localSheetId="28" hidden="1">{"'előző év december'!$A$2:$CP$214"}</definedName>
    <definedName name="_________cp1" localSheetId="29" hidden="1">{"'előző év december'!$A$2:$CP$214"}</definedName>
    <definedName name="_________cp1" localSheetId="30" hidden="1">{"'előző év december'!$A$2:$CP$214"}</definedName>
    <definedName name="_________cp1" localSheetId="31" hidden="1">{"'előző év december'!$A$2:$CP$214"}</definedName>
    <definedName name="_________cp1" localSheetId="32" hidden="1">{"'előző év december'!$A$2:$CP$214"}</definedName>
    <definedName name="_________cp1" localSheetId="34" hidden="1">{"'előző év december'!$A$2:$CP$214"}</definedName>
    <definedName name="_________cp1" localSheetId="35" hidden="1">{"'előző év december'!$A$2:$CP$214"}</definedName>
    <definedName name="_________cp1" localSheetId="0" hidden="1">{"'előző év december'!$A$2:$CP$214"}</definedName>
    <definedName name="_________cp1" hidden="1">{"'előző év december'!$A$2:$CP$214"}</definedName>
    <definedName name="_________cp10" localSheetId="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3"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localSheetId="27" hidden="1">{"'előző év december'!$A$2:$CP$214"}</definedName>
    <definedName name="_________cp10" localSheetId="36" hidden="1">{"'előző év december'!$A$2:$CP$214"}</definedName>
    <definedName name="_________cp10" localSheetId="39" hidden="1">{"'előző év december'!$A$2:$CP$214"}</definedName>
    <definedName name="_________cp10" localSheetId="40" hidden="1">{"'előző év december'!$A$2:$CP$214"}</definedName>
    <definedName name="_________cp10" localSheetId="42" hidden="1">{"'előző év december'!$A$2:$CP$214"}</definedName>
    <definedName name="_________cp10" localSheetId="43" hidden="1">{"'előző év december'!$A$2:$CP$214"}</definedName>
    <definedName name="_________cp10" localSheetId="28" hidden="1">{"'előző év december'!$A$2:$CP$214"}</definedName>
    <definedName name="_________cp10" localSheetId="29" hidden="1">{"'előző év december'!$A$2:$CP$214"}</definedName>
    <definedName name="_________cp10" localSheetId="30" hidden="1">{"'előző év december'!$A$2:$CP$214"}</definedName>
    <definedName name="_________cp10" localSheetId="31" hidden="1">{"'előző év december'!$A$2:$CP$214"}</definedName>
    <definedName name="_________cp10" localSheetId="32" hidden="1">{"'előző év december'!$A$2:$CP$214"}</definedName>
    <definedName name="_________cp10" localSheetId="34" hidden="1">{"'előző év december'!$A$2:$CP$214"}</definedName>
    <definedName name="_________cp10" localSheetId="35" hidden="1">{"'előző év december'!$A$2:$CP$214"}</definedName>
    <definedName name="_________cp10" localSheetId="0" hidden="1">{"'előző év december'!$A$2:$CP$214"}</definedName>
    <definedName name="_________cp10" hidden="1">{"'előző év december'!$A$2:$CP$214"}</definedName>
    <definedName name="_________cp11" localSheetId="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3"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localSheetId="27" hidden="1">{"'előző év december'!$A$2:$CP$214"}</definedName>
    <definedName name="_________cp11" localSheetId="36" hidden="1">{"'előző év december'!$A$2:$CP$214"}</definedName>
    <definedName name="_________cp11" localSheetId="39" hidden="1">{"'előző év december'!$A$2:$CP$214"}</definedName>
    <definedName name="_________cp11" localSheetId="40" hidden="1">{"'előző év december'!$A$2:$CP$214"}</definedName>
    <definedName name="_________cp11" localSheetId="42" hidden="1">{"'előző év december'!$A$2:$CP$214"}</definedName>
    <definedName name="_________cp11" localSheetId="43" hidden="1">{"'előző év december'!$A$2:$CP$214"}</definedName>
    <definedName name="_________cp11" localSheetId="28" hidden="1">{"'előző év december'!$A$2:$CP$214"}</definedName>
    <definedName name="_________cp11" localSheetId="29" hidden="1">{"'előző év december'!$A$2:$CP$214"}</definedName>
    <definedName name="_________cp11" localSheetId="30" hidden="1">{"'előző év december'!$A$2:$CP$214"}</definedName>
    <definedName name="_________cp11" localSheetId="31" hidden="1">{"'előző év december'!$A$2:$CP$214"}</definedName>
    <definedName name="_________cp11" localSheetId="32" hidden="1">{"'előző év december'!$A$2:$CP$214"}</definedName>
    <definedName name="_________cp11" localSheetId="34" hidden="1">{"'előző év december'!$A$2:$CP$214"}</definedName>
    <definedName name="_________cp11" localSheetId="35" hidden="1">{"'előző év december'!$A$2:$CP$214"}</definedName>
    <definedName name="_________cp11" localSheetId="0" hidden="1">{"'előző év december'!$A$2:$CP$214"}</definedName>
    <definedName name="_________cp11" hidden="1">{"'előző év december'!$A$2:$CP$214"}</definedName>
    <definedName name="_________cp2" localSheetId="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3"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localSheetId="27" hidden="1">{"'előző év december'!$A$2:$CP$214"}</definedName>
    <definedName name="_________cp2" localSheetId="36" hidden="1">{"'előző év december'!$A$2:$CP$214"}</definedName>
    <definedName name="_________cp2" localSheetId="39" hidden="1">{"'előző év december'!$A$2:$CP$214"}</definedName>
    <definedName name="_________cp2" localSheetId="40" hidden="1">{"'előző év december'!$A$2:$CP$214"}</definedName>
    <definedName name="_________cp2" localSheetId="42" hidden="1">{"'előző év december'!$A$2:$CP$214"}</definedName>
    <definedName name="_________cp2" localSheetId="43" hidden="1">{"'előző év december'!$A$2:$CP$214"}</definedName>
    <definedName name="_________cp2" localSheetId="28" hidden="1">{"'előző év december'!$A$2:$CP$214"}</definedName>
    <definedName name="_________cp2" localSheetId="29" hidden="1">{"'előző év december'!$A$2:$CP$214"}</definedName>
    <definedName name="_________cp2" localSheetId="30" hidden="1">{"'előző év december'!$A$2:$CP$214"}</definedName>
    <definedName name="_________cp2" localSheetId="31" hidden="1">{"'előző év december'!$A$2:$CP$214"}</definedName>
    <definedName name="_________cp2" localSheetId="32" hidden="1">{"'előző év december'!$A$2:$CP$214"}</definedName>
    <definedName name="_________cp2" localSheetId="34" hidden="1">{"'előző év december'!$A$2:$CP$214"}</definedName>
    <definedName name="_________cp2" localSheetId="35" hidden="1">{"'előző év december'!$A$2:$CP$214"}</definedName>
    <definedName name="_________cp2" localSheetId="0" hidden="1">{"'előző év december'!$A$2:$CP$214"}</definedName>
    <definedName name="_________cp2" hidden="1">{"'előző év december'!$A$2:$CP$214"}</definedName>
    <definedName name="_________cp3" localSheetId="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3"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localSheetId="27" hidden="1">{"'előző év december'!$A$2:$CP$214"}</definedName>
    <definedName name="_________cp3" localSheetId="36" hidden="1">{"'előző év december'!$A$2:$CP$214"}</definedName>
    <definedName name="_________cp3" localSheetId="39" hidden="1">{"'előző év december'!$A$2:$CP$214"}</definedName>
    <definedName name="_________cp3" localSheetId="40" hidden="1">{"'előző év december'!$A$2:$CP$214"}</definedName>
    <definedName name="_________cp3" localSheetId="42" hidden="1">{"'előző év december'!$A$2:$CP$214"}</definedName>
    <definedName name="_________cp3" localSheetId="43" hidden="1">{"'előző év december'!$A$2:$CP$214"}</definedName>
    <definedName name="_________cp3" localSheetId="28" hidden="1">{"'előző év december'!$A$2:$CP$214"}</definedName>
    <definedName name="_________cp3" localSheetId="29" hidden="1">{"'előző év december'!$A$2:$CP$214"}</definedName>
    <definedName name="_________cp3" localSheetId="30" hidden="1">{"'előző év december'!$A$2:$CP$214"}</definedName>
    <definedName name="_________cp3" localSheetId="31" hidden="1">{"'előző év december'!$A$2:$CP$214"}</definedName>
    <definedName name="_________cp3" localSheetId="32" hidden="1">{"'előző év december'!$A$2:$CP$214"}</definedName>
    <definedName name="_________cp3" localSheetId="34" hidden="1">{"'előző év december'!$A$2:$CP$214"}</definedName>
    <definedName name="_________cp3" localSheetId="35" hidden="1">{"'előző év december'!$A$2:$CP$214"}</definedName>
    <definedName name="_________cp3" localSheetId="0" hidden="1">{"'előző év december'!$A$2:$CP$214"}</definedName>
    <definedName name="_________cp3" hidden="1">{"'előző év december'!$A$2:$CP$214"}</definedName>
    <definedName name="_________cp4" localSheetId="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3"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localSheetId="27" hidden="1">{"'előző év december'!$A$2:$CP$214"}</definedName>
    <definedName name="_________cp4" localSheetId="36" hidden="1">{"'előző év december'!$A$2:$CP$214"}</definedName>
    <definedName name="_________cp4" localSheetId="39" hidden="1">{"'előző év december'!$A$2:$CP$214"}</definedName>
    <definedName name="_________cp4" localSheetId="40" hidden="1">{"'előző év december'!$A$2:$CP$214"}</definedName>
    <definedName name="_________cp4" localSheetId="42" hidden="1">{"'előző év december'!$A$2:$CP$214"}</definedName>
    <definedName name="_________cp4" localSheetId="43" hidden="1">{"'előző év december'!$A$2:$CP$214"}</definedName>
    <definedName name="_________cp4" localSheetId="28" hidden="1">{"'előző év december'!$A$2:$CP$214"}</definedName>
    <definedName name="_________cp4" localSheetId="29" hidden="1">{"'előző év december'!$A$2:$CP$214"}</definedName>
    <definedName name="_________cp4" localSheetId="30" hidden="1">{"'előző év december'!$A$2:$CP$214"}</definedName>
    <definedName name="_________cp4" localSheetId="31" hidden="1">{"'előző év december'!$A$2:$CP$214"}</definedName>
    <definedName name="_________cp4" localSheetId="32" hidden="1">{"'előző év december'!$A$2:$CP$214"}</definedName>
    <definedName name="_________cp4" localSheetId="34" hidden="1">{"'előző év december'!$A$2:$CP$214"}</definedName>
    <definedName name="_________cp4" localSheetId="35" hidden="1">{"'előző év december'!$A$2:$CP$214"}</definedName>
    <definedName name="_________cp4" localSheetId="0" hidden="1">{"'előző év december'!$A$2:$CP$214"}</definedName>
    <definedName name="_________cp4" hidden="1">{"'előző év december'!$A$2:$CP$214"}</definedName>
    <definedName name="_________cp5" localSheetId="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3"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localSheetId="27" hidden="1">{"'előző év december'!$A$2:$CP$214"}</definedName>
    <definedName name="_________cp5" localSheetId="36" hidden="1">{"'előző év december'!$A$2:$CP$214"}</definedName>
    <definedName name="_________cp5" localSheetId="39" hidden="1">{"'előző év december'!$A$2:$CP$214"}</definedName>
    <definedName name="_________cp5" localSheetId="40" hidden="1">{"'előző év december'!$A$2:$CP$214"}</definedName>
    <definedName name="_________cp5" localSheetId="42" hidden="1">{"'előző év december'!$A$2:$CP$214"}</definedName>
    <definedName name="_________cp5" localSheetId="43" hidden="1">{"'előző év december'!$A$2:$CP$214"}</definedName>
    <definedName name="_________cp5" localSheetId="28" hidden="1">{"'előző év december'!$A$2:$CP$214"}</definedName>
    <definedName name="_________cp5" localSheetId="29" hidden="1">{"'előző év december'!$A$2:$CP$214"}</definedName>
    <definedName name="_________cp5" localSheetId="30" hidden="1">{"'előző év december'!$A$2:$CP$214"}</definedName>
    <definedName name="_________cp5" localSheetId="31" hidden="1">{"'előző év december'!$A$2:$CP$214"}</definedName>
    <definedName name="_________cp5" localSheetId="32" hidden="1">{"'előző év december'!$A$2:$CP$214"}</definedName>
    <definedName name="_________cp5" localSheetId="34" hidden="1">{"'előző év december'!$A$2:$CP$214"}</definedName>
    <definedName name="_________cp5" localSheetId="35" hidden="1">{"'előző év december'!$A$2:$CP$214"}</definedName>
    <definedName name="_________cp5" localSheetId="0" hidden="1">{"'előző év december'!$A$2:$CP$214"}</definedName>
    <definedName name="_________cp5" hidden="1">{"'előző év december'!$A$2:$CP$214"}</definedName>
    <definedName name="_________cp6" localSheetId="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3"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localSheetId="27" hidden="1">{"'előző év december'!$A$2:$CP$214"}</definedName>
    <definedName name="_________cp6" localSheetId="36" hidden="1">{"'előző év december'!$A$2:$CP$214"}</definedName>
    <definedName name="_________cp6" localSheetId="39" hidden="1">{"'előző év december'!$A$2:$CP$214"}</definedName>
    <definedName name="_________cp6" localSheetId="40" hidden="1">{"'előző év december'!$A$2:$CP$214"}</definedName>
    <definedName name="_________cp6" localSheetId="42" hidden="1">{"'előző év december'!$A$2:$CP$214"}</definedName>
    <definedName name="_________cp6" localSheetId="43" hidden="1">{"'előző év december'!$A$2:$CP$214"}</definedName>
    <definedName name="_________cp6" localSheetId="28" hidden="1">{"'előző év december'!$A$2:$CP$214"}</definedName>
    <definedName name="_________cp6" localSheetId="29" hidden="1">{"'előző év december'!$A$2:$CP$214"}</definedName>
    <definedName name="_________cp6" localSheetId="30" hidden="1">{"'előző év december'!$A$2:$CP$214"}</definedName>
    <definedName name="_________cp6" localSheetId="31" hidden="1">{"'előző év december'!$A$2:$CP$214"}</definedName>
    <definedName name="_________cp6" localSheetId="32" hidden="1">{"'előző év december'!$A$2:$CP$214"}</definedName>
    <definedName name="_________cp6" localSheetId="34" hidden="1">{"'előző év december'!$A$2:$CP$214"}</definedName>
    <definedName name="_________cp6" localSheetId="35" hidden="1">{"'előző év december'!$A$2:$CP$214"}</definedName>
    <definedName name="_________cp6" localSheetId="0" hidden="1">{"'előző év december'!$A$2:$CP$214"}</definedName>
    <definedName name="_________cp6" hidden="1">{"'előző év december'!$A$2:$CP$214"}</definedName>
    <definedName name="_________cp7" localSheetId="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3"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localSheetId="27" hidden="1">{"'előző év december'!$A$2:$CP$214"}</definedName>
    <definedName name="_________cp7" localSheetId="36" hidden="1">{"'előző év december'!$A$2:$CP$214"}</definedName>
    <definedName name="_________cp7" localSheetId="39" hidden="1">{"'előző év december'!$A$2:$CP$214"}</definedName>
    <definedName name="_________cp7" localSheetId="40" hidden="1">{"'előző év december'!$A$2:$CP$214"}</definedName>
    <definedName name="_________cp7" localSheetId="42" hidden="1">{"'előző év december'!$A$2:$CP$214"}</definedName>
    <definedName name="_________cp7" localSheetId="43" hidden="1">{"'előző év december'!$A$2:$CP$214"}</definedName>
    <definedName name="_________cp7" localSheetId="28" hidden="1">{"'előző év december'!$A$2:$CP$214"}</definedName>
    <definedName name="_________cp7" localSheetId="29" hidden="1">{"'előző év december'!$A$2:$CP$214"}</definedName>
    <definedName name="_________cp7" localSheetId="30" hidden="1">{"'előző év december'!$A$2:$CP$214"}</definedName>
    <definedName name="_________cp7" localSheetId="31" hidden="1">{"'előző év december'!$A$2:$CP$214"}</definedName>
    <definedName name="_________cp7" localSheetId="32" hidden="1">{"'előző év december'!$A$2:$CP$214"}</definedName>
    <definedName name="_________cp7" localSheetId="34" hidden="1">{"'előző év december'!$A$2:$CP$214"}</definedName>
    <definedName name="_________cp7" localSheetId="35" hidden="1">{"'előző év december'!$A$2:$CP$214"}</definedName>
    <definedName name="_________cp7" localSheetId="0" hidden="1">{"'előző év december'!$A$2:$CP$214"}</definedName>
    <definedName name="_________cp7" hidden="1">{"'előző év december'!$A$2:$CP$214"}</definedName>
    <definedName name="_________cp8" localSheetId="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3"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localSheetId="27" hidden="1">{"'előző év december'!$A$2:$CP$214"}</definedName>
    <definedName name="_________cp8" localSheetId="36" hidden="1">{"'előző év december'!$A$2:$CP$214"}</definedName>
    <definedName name="_________cp8" localSheetId="39" hidden="1">{"'előző év december'!$A$2:$CP$214"}</definedName>
    <definedName name="_________cp8" localSheetId="40" hidden="1">{"'előző év december'!$A$2:$CP$214"}</definedName>
    <definedName name="_________cp8" localSheetId="42" hidden="1">{"'előző év december'!$A$2:$CP$214"}</definedName>
    <definedName name="_________cp8" localSheetId="43" hidden="1">{"'előző év december'!$A$2:$CP$214"}</definedName>
    <definedName name="_________cp8" localSheetId="28" hidden="1">{"'előző év december'!$A$2:$CP$214"}</definedName>
    <definedName name="_________cp8" localSheetId="29" hidden="1">{"'előző év december'!$A$2:$CP$214"}</definedName>
    <definedName name="_________cp8" localSheetId="30" hidden="1">{"'előző év december'!$A$2:$CP$214"}</definedName>
    <definedName name="_________cp8" localSheetId="31" hidden="1">{"'előző év december'!$A$2:$CP$214"}</definedName>
    <definedName name="_________cp8" localSheetId="32" hidden="1">{"'előző év december'!$A$2:$CP$214"}</definedName>
    <definedName name="_________cp8" localSheetId="34" hidden="1">{"'előző év december'!$A$2:$CP$214"}</definedName>
    <definedName name="_________cp8" localSheetId="35" hidden="1">{"'előző év december'!$A$2:$CP$214"}</definedName>
    <definedName name="_________cp8" localSheetId="0" hidden="1">{"'előző év december'!$A$2:$CP$214"}</definedName>
    <definedName name="_________cp8" hidden="1">{"'előző év december'!$A$2:$CP$214"}</definedName>
    <definedName name="_________cp9" localSheetId="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3"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localSheetId="27" hidden="1">{"'előző év december'!$A$2:$CP$214"}</definedName>
    <definedName name="_________cp9" localSheetId="36" hidden="1">{"'előző év december'!$A$2:$CP$214"}</definedName>
    <definedName name="_________cp9" localSheetId="39" hidden="1">{"'előző év december'!$A$2:$CP$214"}</definedName>
    <definedName name="_________cp9" localSheetId="40" hidden="1">{"'előző év december'!$A$2:$CP$214"}</definedName>
    <definedName name="_________cp9" localSheetId="42" hidden="1">{"'előző év december'!$A$2:$CP$214"}</definedName>
    <definedName name="_________cp9" localSheetId="43" hidden="1">{"'előző év december'!$A$2:$CP$214"}</definedName>
    <definedName name="_________cp9" localSheetId="28" hidden="1">{"'előző év december'!$A$2:$CP$214"}</definedName>
    <definedName name="_________cp9" localSheetId="29" hidden="1">{"'előző év december'!$A$2:$CP$214"}</definedName>
    <definedName name="_________cp9" localSheetId="30" hidden="1">{"'előző év december'!$A$2:$CP$214"}</definedName>
    <definedName name="_________cp9" localSheetId="31" hidden="1">{"'előző év december'!$A$2:$CP$214"}</definedName>
    <definedName name="_________cp9" localSheetId="32" hidden="1">{"'előző év december'!$A$2:$CP$214"}</definedName>
    <definedName name="_________cp9" localSheetId="34" hidden="1">{"'előző év december'!$A$2:$CP$214"}</definedName>
    <definedName name="_________cp9" localSheetId="35" hidden="1">{"'előző év december'!$A$2:$CP$214"}</definedName>
    <definedName name="_________cp9" localSheetId="0" hidden="1">{"'előző év december'!$A$2:$CP$214"}</definedName>
    <definedName name="_________cp9" hidden="1">{"'előző év december'!$A$2:$CP$214"}</definedName>
    <definedName name="_________cpr2" localSheetId="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3"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localSheetId="27" hidden="1">{"'előző év december'!$A$2:$CP$214"}</definedName>
    <definedName name="_________cpr2" localSheetId="36" hidden="1">{"'előző év december'!$A$2:$CP$214"}</definedName>
    <definedName name="_________cpr2" localSheetId="39" hidden="1">{"'előző év december'!$A$2:$CP$214"}</definedName>
    <definedName name="_________cpr2" localSheetId="40" hidden="1">{"'előző év december'!$A$2:$CP$214"}</definedName>
    <definedName name="_________cpr2" localSheetId="42" hidden="1">{"'előző év december'!$A$2:$CP$214"}</definedName>
    <definedName name="_________cpr2" localSheetId="43" hidden="1">{"'előző év december'!$A$2:$CP$214"}</definedName>
    <definedName name="_________cpr2" localSheetId="28" hidden="1">{"'előző év december'!$A$2:$CP$214"}</definedName>
    <definedName name="_________cpr2" localSheetId="29" hidden="1">{"'előző év december'!$A$2:$CP$214"}</definedName>
    <definedName name="_________cpr2" localSheetId="30" hidden="1">{"'előző év december'!$A$2:$CP$214"}</definedName>
    <definedName name="_________cpr2" localSheetId="31" hidden="1">{"'előző év december'!$A$2:$CP$214"}</definedName>
    <definedName name="_________cpr2" localSheetId="32" hidden="1">{"'előző év december'!$A$2:$CP$214"}</definedName>
    <definedName name="_________cpr2" localSheetId="34" hidden="1">{"'előző év december'!$A$2:$CP$214"}</definedName>
    <definedName name="_________cpr2" localSheetId="35" hidden="1">{"'előző év december'!$A$2:$CP$214"}</definedName>
    <definedName name="_________cpr2" localSheetId="0" hidden="1">{"'előző év december'!$A$2:$CP$214"}</definedName>
    <definedName name="_________cpr2" hidden="1">{"'előző év december'!$A$2:$CP$214"}</definedName>
    <definedName name="_________cpr3" localSheetId="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3"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localSheetId="27" hidden="1">{"'előző év december'!$A$2:$CP$214"}</definedName>
    <definedName name="_________cpr3" localSheetId="36" hidden="1">{"'előző év december'!$A$2:$CP$214"}</definedName>
    <definedName name="_________cpr3" localSheetId="39" hidden="1">{"'előző év december'!$A$2:$CP$214"}</definedName>
    <definedName name="_________cpr3" localSheetId="40" hidden="1">{"'előző év december'!$A$2:$CP$214"}</definedName>
    <definedName name="_________cpr3" localSheetId="42" hidden="1">{"'előző év december'!$A$2:$CP$214"}</definedName>
    <definedName name="_________cpr3" localSheetId="43" hidden="1">{"'előző év december'!$A$2:$CP$214"}</definedName>
    <definedName name="_________cpr3" localSheetId="28" hidden="1">{"'előző év december'!$A$2:$CP$214"}</definedName>
    <definedName name="_________cpr3" localSheetId="29" hidden="1">{"'előző év december'!$A$2:$CP$214"}</definedName>
    <definedName name="_________cpr3" localSheetId="30" hidden="1">{"'előző év december'!$A$2:$CP$214"}</definedName>
    <definedName name="_________cpr3" localSheetId="31" hidden="1">{"'előző év december'!$A$2:$CP$214"}</definedName>
    <definedName name="_________cpr3" localSheetId="32" hidden="1">{"'előző év december'!$A$2:$CP$214"}</definedName>
    <definedName name="_________cpr3" localSheetId="34" hidden="1">{"'előző év december'!$A$2:$CP$214"}</definedName>
    <definedName name="_________cpr3" localSheetId="35" hidden="1">{"'előző év december'!$A$2:$CP$214"}</definedName>
    <definedName name="_________cpr3" localSheetId="0" hidden="1">{"'előző év december'!$A$2:$CP$214"}</definedName>
    <definedName name="_________cpr3" hidden="1">{"'előző év december'!$A$2:$CP$214"}</definedName>
    <definedName name="_________cpr4" localSheetId="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3"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localSheetId="27" hidden="1">{"'előző év december'!$A$2:$CP$214"}</definedName>
    <definedName name="_________cpr4" localSheetId="36" hidden="1">{"'előző év december'!$A$2:$CP$214"}</definedName>
    <definedName name="_________cpr4" localSheetId="39" hidden="1">{"'előző év december'!$A$2:$CP$214"}</definedName>
    <definedName name="_________cpr4" localSheetId="40" hidden="1">{"'előző év december'!$A$2:$CP$214"}</definedName>
    <definedName name="_________cpr4" localSheetId="42" hidden="1">{"'előző év december'!$A$2:$CP$214"}</definedName>
    <definedName name="_________cpr4" localSheetId="43" hidden="1">{"'előző év december'!$A$2:$CP$214"}</definedName>
    <definedName name="_________cpr4" localSheetId="28" hidden="1">{"'előző év december'!$A$2:$CP$214"}</definedName>
    <definedName name="_________cpr4" localSheetId="29" hidden="1">{"'előző év december'!$A$2:$CP$214"}</definedName>
    <definedName name="_________cpr4" localSheetId="30" hidden="1">{"'előző év december'!$A$2:$CP$214"}</definedName>
    <definedName name="_________cpr4" localSheetId="31" hidden="1">{"'előző év december'!$A$2:$CP$214"}</definedName>
    <definedName name="_________cpr4" localSheetId="32" hidden="1">{"'előző év december'!$A$2:$CP$214"}</definedName>
    <definedName name="_________cpr4" localSheetId="34" hidden="1">{"'előző év december'!$A$2:$CP$214"}</definedName>
    <definedName name="_________cpr4" localSheetId="35" hidden="1">{"'előző év december'!$A$2:$CP$214"}</definedName>
    <definedName name="_________cpr4" localSheetId="0" hidden="1">{"'előző év december'!$A$2:$CP$214"}</definedName>
    <definedName name="_________cpr4" hidden="1">{"'előző év december'!$A$2:$CP$214"}</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tit39" localSheetId="17" hidden="1">{#N/A,#N/A,FALSE,"39";#N/A,#N/A,FALSE,"37"}</definedName>
    <definedName name="_________tit39" localSheetId="19" hidden="1">{#N/A,#N/A,FALSE,"39";#N/A,#N/A,FALSE,"37"}</definedName>
    <definedName name="_________tit39" hidden="1">{#N/A,#N/A,FALSE,"39";#N/A,#N/A,FALSE,"37"}</definedName>
    <definedName name="_________tit40" localSheetId="17" hidden="1">{#N/A,#N/A,FALSE,"39";#N/A,#N/A,FALSE,"37"}</definedName>
    <definedName name="_________tit40" localSheetId="19" hidden="1">{#N/A,#N/A,FALSE,"39";#N/A,#N/A,FALSE,"37"}</definedName>
    <definedName name="_________tit40" hidden="1">{#N/A,#N/A,FALSE,"39";#N/A,#N/A,FALSE,"37"}</definedName>
    <definedName name="_________tit41" localSheetId="17" hidden="1">{#N/A,#N/A,FALSE,"39";#N/A,#N/A,FALSE,"37"}</definedName>
    <definedName name="_________tit41" localSheetId="19" hidden="1">{#N/A,#N/A,FALSE,"39";#N/A,#N/A,FALSE,"37"}</definedName>
    <definedName name="_________tit41" hidden="1">{#N/A,#N/A,FALSE,"39";#N/A,#N/A,FALSE,"37"}</definedName>
    <definedName name="_________tit78" localSheetId="17" hidden="1">{#N/A,#N/A,FALSE,"39";#N/A,#N/A,FALSE,"37"}</definedName>
    <definedName name="_________tit78" localSheetId="19" hidden="1">{#N/A,#N/A,FALSE,"39";#N/A,#N/A,FALSE,"37"}</definedName>
    <definedName name="_________tit78" hidden="1">{#N/A,#N/A,FALSE,"39";#N/A,#N/A,FALSE,"37"}</definedName>
    <definedName name="_________tit79" localSheetId="17" hidden="1">{#N/A,#N/A,FALSE,"39";#N/A,#N/A,FALSE,"37"}</definedName>
    <definedName name="_________tit79" localSheetId="19" hidden="1">{#N/A,#N/A,FALSE,"39";#N/A,#N/A,FALSE,"37"}</definedName>
    <definedName name="_________tit79" hidden="1">{#N/A,#N/A,FALSE,"39";#N/A,#N/A,FALSE,"37"}</definedName>
    <definedName name="________cp1" localSheetId="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3"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localSheetId="27" hidden="1">{"'előző év december'!$A$2:$CP$214"}</definedName>
    <definedName name="________cp1" localSheetId="36" hidden="1">{"'előző év december'!$A$2:$CP$214"}</definedName>
    <definedName name="________cp1" localSheetId="39" hidden="1">{"'előző év december'!$A$2:$CP$214"}</definedName>
    <definedName name="________cp1" localSheetId="40" hidden="1">{"'előző év december'!$A$2:$CP$214"}</definedName>
    <definedName name="________cp1" localSheetId="42" hidden="1">{"'előző év december'!$A$2:$CP$214"}</definedName>
    <definedName name="________cp1" localSheetId="43" hidden="1">{"'előző év december'!$A$2:$CP$214"}</definedName>
    <definedName name="________cp1" localSheetId="28" hidden="1">{"'előző év december'!$A$2:$CP$214"}</definedName>
    <definedName name="________cp1" localSheetId="29" hidden="1">{"'előző év december'!$A$2:$CP$214"}</definedName>
    <definedName name="________cp1" localSheetId="30" hidden="1">{"'előző év december'!$A$2:$CP$214"}</definedName>
    <definedName name="________cp1" localSheetId="31" hidden="1">{"'előző év december'!$A$2:$CP$214"}</definedName>
    <definedName name="________cp1" localSheetId="32" hidden="1">{"'előző év december'!$A$2:$CP$214"}</definedName>
    <definedName name="________cp1" localSheetId="34" hidden="1">{"'előző év december'!$A$2:$CP$214"}</definedName>
    <definedName name="________cp1" localSheetId="35" hidden="1">{"'előző év december'!$A$2:$CP$214"}</definedName>
    <definedName name="________cp1" localSheetId="0" hidden="1">{"'előző év december'!$A$2:$CP$214"}</definedName>
    <definedName name="________cp1" hidden="1">{"'előző év december'!$A$2:$CP$214"}</definedName>
    <definedName name="________cp10" localSheetId="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3"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localSheetId="27" hidden="1">{"'előző év december'!$A$2:$CP$214"}</definedName>
    <definedName name="________cp10" localSheetId="36" hidden="1">{"'előző év december'!$A$2:$CP$214"}</definedName>
    <definedName name="________cp10" localSheetId="39" hidden="1">{"'előző év december'!$A$2:$CP$214"}</definedName>
    <definedName name="________cp10" localSheetId="40" hidden="1">{"'előző év december'!$A$2:$CP$214"}</definedName>
    <definedName name="________cp10" localSheetId="42" hidden="1">{"'előző év december'!$A$2:$CP$214"}</definedName>
    <definedName name="________cp10" localSheetId="43" hidden="1">{"'előző év december'!$A$2:$CP$214"}</definedName>
    <definedName name="________cp10" localSheetId="28" hidden="1">{"'előző év december'!$A$2:$CP$214"}</definedName>
    <definedName name="________cp10" localSheetId="29" hidden="1">{"'előző év december'!$A$2:$CP$214"}</definedName>
    <definedName name="________cp10" localSheetId="30" hidden="1">{"'előző év december'!$A$2:$CP$214"}</definedName>
    <definedName name="________cp10" localSheetId="31" hidden="1">{"'előző év december'!$A$2:$CP$214"}</definedName>
    <definedName name="________cp10" localSheetId="32" hidden="1">{"'előző év december'!$A$2:$CP$214"}</definedName>
    <definedName name="________cp10" localSheetId="34" hidden="1">{"'előző év december'!$A$2:$CP$214"}</definedName>
    <definedName name="________cp10" localSheetId="35" hidden="1">{"'előző év december'!$A$2:$CP$214"}</definedName>
    <definedName name="________cp10" localSheetId="0" hidden="1">{"'előző év december'!$A$2:$CP$214"}</definedName>
    <definedName name="________cp10" hidden="1">{"'előző év december'!$A$2:$CP$214"}</definedName>
    <definedName name="________cp11" localSheetId="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3"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localSheetId="27" hidden="1">{"'előző év december'!$A$2:$CP$214"}</definedName>
    <definedName name="________cp11" localSheetId="36" hidden="1">{"'előző év december'!$A$2:$CP$214"}</definedName>
    <definedName name="________cp11" localSheetId="39" hidden="1">{"'előző év december'!$A$2:$CP$214"}</definedName>
    <definedName name="________cp11" localSheetId="40" hidden="1">{"'előző év december'!$A$2:$CP$214"}</definedName>
    <definedName name="________cp11" localSheetId="42" hidden="1">{"'előző év december'!$A$2:$CP$214"}</definedName>
    <definedName name="________cp11" localSheetId="43" hidden="1">{"'előző év december'!$A$2:$CP$214"}</definedName>
    <definedName name="________cp11" localSheetId="28" hidden="1">{"'előző év december'!$A$2:$CP$214"}</definedName>
    <definedName name="________cp11" localSheetId="29" hidden="1">{"'előző év december'!$A$2:$CP$214"}</definedName>
    <definedName name="________cp11" localSheetId="30" hidden="1">{"'előző év december'!$A$2:$CP$214"}</definedName>
    <definedName name="________cp11" localSheetId="31" hidden="1">{"'előző év december'!$A$2:$CP$214"}</definedName>
    <definedName name="________cp11" localSheetId="32" hidden="1">{"'előző év december'!$A$2:$CP$214"}</definedName>
    <definedName name="________cp11" localSheetId="34" hidden="1">{"'előző év december'!$A$2:$CP$214"}</definedName>
    <definedName name="________cp11" localSheetId="35" hidden="1">{"'előző év december'!$A$2:$CP$214"}</definedName>
    <definedName name="________cp11" localSheetId="0" hidden="1">{"'előző év december'!$A$2:$CP$214"}</definedName>
    <definedName name="________cp11" hidden="1">{"'előző év december'!$A$2:$CP$214"}</definedName>
    <definedName name="________cp2" localSheetId="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3"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localSheetId="27" hidden="1">{"'előző év december'!$A$2:$CP$214"}</definedName>
    <definedName name="________cp2" localSheetId="36" hidden="1">{"'előző év december'!$A$2:$CP$214"}</definedName>
    <definedName name="________cp2" localSheetId="39" hidden="1">{"'előző év december'!$A$2:$CP$214"}</definedName>
    <definedName name="________cp2" localSheetId="40" hidden="1">{"'előző év december'!$A$2:$CP$214"}</definedName>
    <definedName name="________cp2" localSheetId="42" hidden="1">{"'előző év december'!$A$2:$CP$214"}</definedName>
    <definedName name="________cp2" localSheetId="43" hidden="1">{"'előző év december'!$A$2:$CP$214"}</definedName>
    <definedName name="________cp2" localSheetId="28" hidden="1">{"'előző év december'!$A$2:$CP$214"}</definedName>
    <definedName name="________cp2" localSheetId="29" hidden="1">{"'előző év december'!$A$2:$CP$214"}</definedName>
    <definedName name="________cp2" localSheetId="30" hidden="1">{"'előző év december'!$A$2:$CP$214"}</definedName>
    <definedName name="________cp2" localSheetId="31" hidden="1">{"'előző év december'!$A$2:$CP$214"}</definedName>
    <definedName name="________cp2" localSheetId="32" hidden="1">{"'előző év december'!$A$2:$CP$214"}</definedName>
    <definedName name="________cp2" localSheetId="34" hidden="1">{"'előző év december'!$A$2:$CP$214"}</definedName>
    <definedName name="________cp2" localSheetId="35" hidden="1">{"'előző év december'!$A$2:$CP$214"}</definedName>
    <definedName name="________cp2" localSheetId="0" hidden="1">{"'előző év december'!$A$2:$CP$214"}</definedName>
    <definedName name="________cp2" hidden="1">{"'előző év december'!$A$2:$CP$214"}</definedName>
    <definedName name="________cp3" localSheetId="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3"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localSheetId="27" hidden="1">{"'előző év december'!$A$2:$CP$214"}</definedName>
    <definedName name="________cp3" localSheetId="36" hidden="1">{"'előző év december'!$A$2:$CP$214"}</definedName>
    <definedName name="________cp3" localSheetId="39" hidden="1">{"'előző év december'!$A$2:$CP$214"}</definedName>
    <definedName name="________cp3" localSheetId="40" hidden="1">{"'előző év december'!$A$2:$CP$214"}</definedName>
    <definedName name="________cp3" localSheetId="42" hidden="1">{"'előző év december'!$A$2:$CP$214"}</definedName>
    <definedName name="________cp3" localSheetId="43" hidden="1">{"'előző év december'!$A$2:$CP$214"}</definedName>
    <definedName name="________cp3" localSheetId="28" hidden="1">{"'előző év december'!$A$2:$CP$214"}</definedName>
    <definedName name="________cp3" localSheetId="29" hidden="1">{"'előző év december'!$A$2:$CP$214"}</definedName>
    <definedName name="________cp3" localSheetId="30" hidden="1">{"'előző év december'!$A$2:$CP$214"}</definedName>
    <definedName name="________cp3" localSheetId="31" hidden="1">{"'előző év december'!$A$2:$CP$214"}</definedName>
    <definedName name="________cp3" localSheetId="32" hidden="1">{"'előző év december'!$A$2:$CP$214"}</definedName>
    <definedName name="________cp3" localSheetId="34" hidden="1">{"'előző év december'!$A$2:$CP$214"}</definedName>
    <definedName name="________cp3" localSheetId="35" hidden="1">{"'előző év december'!$A$2:$CP$214"}</definedName>
    <definedName name="________cp3" localSheetId="0" hidden="1">{"'előző év december'!$A$2:$CP$214"}</definedName>
    <definedName name="________cp3" hidden="1">{"'előző év december'!$A$2:$CP$214"}</definedName>
    <definedName name="________cp4" localSheetId="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3"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localSheetId="27" hidden="1">{"'előző év december'!$A$2:$CP$214"}</definedName>
    <definedName name="________cp4" localSheetId="36" hidden="1">{"'előző év december'!$A$2:$CP$214"}</definedName>
    <definedName name="________cp4" localSheetId="39" hidden="1">{"'előző év december'!$A$2:$CP$214"}</definedName>
    <definedName name="________cp4" localSheetId="40" hidden="1">{"'előző év december'!$A$2:$CP$214"}</definedName>
    <definedName name="________cp4" localSheetId="42" hidden="1">{"'előző év december'!$A$2:$CP$214"}</definedName>
    <definedName name="________cp4" localSheetId="43" hidden="1">{"'előző év december'!$A$2:$CP$214"}</definedName>
    <definedName name="________cp4" localSheetId="28" hidden="1">{"'előző év december'!$A$2:$CP$214"}</definedName>
    <definedName name="________cp4" localSheetId="29" hidden="1">{"'előző év december'!$A$2:$CP$214"}</definedName>
    <definedName name="________cp4" localSheetId="30" hidden="1">{"'előző év december'!$A$2:$CP$214"}</definedName>
    <definedName name="________cp4" localSheetId="31" hidden="1">{"'előző év december'!$A$2:$CP$214"}</definedName>
    <definedName name="________cp4" localSheetId="32" hidden="1">{"'előző év december'!$A$2:$CP$214"}</definedName>
    <definedName name="________cp4" localSheetId="34" hidden="1">{"'előző év december'!$A$2:$CP$214"}</definedName>
    <definedName name="________cp4" localSheetId="35" hidden="1">{"'előző év december'!$A$2:$CP$214"}</definedName>
    <definedName name="________cp4" localSheetId="0" hidden="1">{"'előző év december'!$A$2:$CP$214"}</definedName>
    <definedName name="________cp4" hidden="1">{"'előző év december'!$A$2:$CP$214"}</definedName>
    <definedName name="________cp5" localSheetId="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3"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localSheetId="27" hidden="1">{"'előző év december'!$A$2:$CP$214"}</definedName>
    <definedName name="________cp5" localSheetId="36" hidden="1">{"'előző év december'!$A$2:$CP$214"}</definedName>
    <definedName name="________cp5" localSheetId="39" hidden="1">{"'előző év december'!$A$2:$CP$214"}</definedName>
    <definedName name="________cp5" localSheetId="40" hidden="1">{"'előző év december'!$A$2:$CP$214"}</definedName>
    <definedName name="________cp5" localSheetId="42" hidden="1">{"'előző év december'!$A$2:$CP$214"}</definedName>
    <definedName name="________cp5" localSheetId="43" hidden="1">{"'előző év december'!$A$2:$CP$214"}</definedName>
    <definedName name="________cp5" localSheetId="28" hidden="1">{"'előző év december'!$A$2:$CP$214"}</definedName>
    <definedName name="________cp5" localSheetId="29" hidden="1">{"'előző év december'!$A$2:$CP$214"}</definedName>
    <definedName name="________cp5" localSheetId="30" hidden="1">{"'előző év december'!$A$2:$CP$214"}</definedName>
    <definedName name="________cp5" localSheetId="31" hidden="1">{"'előző év december'!$A$2:$CP$214"}</definedName>
    <definedName name="________cp5" localSheetId="32" hidden="1">{"'előző év december'!$A$2:$CP$214"}</definedName>
    <definedName name="________cp5" localSheetId="34" hidden="1">{"'előző év december'!$A$2:$CP$214"}</definedName>
    <definedName name="________cp5" localSheetId="35" hidden="1">{"'előző év december'!$A$2:$CP$214"}</definedName>
    <definedName name="________cp5" localSheetId="0" hidden="1">{"'előző év december'!$A$2:$CP$214"}</definedName>
    <definedName name="________cp5" hidden="1">{"'előző év december'!$A$2:$CP$214"}</definedName>
    <definedName name="________cp6" localSheetId="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3"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localSheetId="27" hidden="1">{"'előző év december'!$A$2:$CP$214"}</definedName>
    <definedName name="________cp6" localSheetId="36" hidden="1">{"'előző év december'!$A$2:$CP$214"}</definedName>
    <definedName name="________cp6" localSheetId="39" hidden="1">{"'előző év december'!$A$2:$CP$214"}</definedName>
    <definedName name="________cp6" localSheetId="40" hidden="1">{"'előző év december'!$A$2:$CP$214"}</definedName>
    <definedName name="________cp6" localSheetId="42" hidden="1">{"'előző év december'!$A$2:$CP$214"}</definedName>
    <definedName name="________cp6" localSheetId="43" hidden="1">{"'előző év december'!$A$2:$CP$214"}</definedName>
    <definedName name="________cp6" localSheetId="28" hidden="1">{"'előző év december'!$A$2:$CP$214"}</definedName>
    <definedName name="________cp6" localSheetId="29" hidden="1">{"'előző év december'!$A$2:$CP$214"}</definedName>
    <definedName name="________cp6" localSheetId="30" hidden="1">{"'előző év december'!$A$2:$CP$214"}</definedName>
    <definedName name="________cp6" localSheetId="31" hidden="1">{"'előző év december'!$A$2:$CP$214"}</definedName>
    <definedName name="________cp6" localSheetId="32" hidden="1">{"'előző év december'!$A$2:$CP$214"}</definedName>
    <definedName name="________cp6" localSheetId="34" hidden="1">{"'előző év december'!$A$2:$CP$214"}</definedName>
    <definedName name="________cp6" localSheetId="35" hidden="1">{"'előző év december'!$A$2:$CP$214"}</definedName>
    <definedName name="________cp6" localSheetId="0" hidden="1">{"'előző év december'!$A$2:$CP$214"}</definedName>
    <definedName name="________cp6" hidden="1">{"'előző év december'!$A$2:$CP$214"}</definedName>
    <definedName name="________cp7" localSheetId="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3"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localSheetId="27" hidden="1">{"'előző év december'!$A$2:$CP$214"}</definedName>
    <definedName name="________cp7" localSheetId="36" hidden="1">{"'előző év december'!$A$2:$CP$214"}</definedName>
    <definedName name="________cp7" localSheetId="39" hidden="1">{"'előző év december'!$A$2:$CP$214"}</definedName>
    <definedName name="________cp7" localSheetId="40" hidden="1">{"'előző év december'!$A$2:$CP$214"}</definedName>
    <definedName name="________cp7" localSheetId="42" hidden="1">{"'előző év december'!$A$2:$CP$214"}</definedName>
    <definedName name="________cp7" localSheetId="43" hidden="1">{"'előző év december'!$A$2:$CP$214"}</definedName>
    <definedName name="________cp7" localSheetId="28" hidden="1">{"'előző év december'!$A$2:$CP$214"}</definedName>
    <definedName name="________cp7" localSheetId="29" hidden="1">{"'előző év december'!$A$2:$CP$214"}</definedName>
    <definedName name="________cp7" localSheetId="30" hidden="1">{"'előző év december'!$A$2:$CP$214"}</definedName>
    <definedName name="________cp7" localSheetId="31" hidden="1">{"'előző év december'!$A$2:$CP$214"}</definedName>
    <definedName name="________cp7" localSheetId="32" hidden="1">{"'előző év december'!$A$2:$CP$214"}</definedName>
    <definedName name="________cp7" localSheetId="34" hidden="1">{"'előző év december'!$A$2:$CP$214"}</definedName>
    <definedName name="________cp7" localSheetId="35" hidden="1">{"'előző év december'!$A$2:$CP$214"}</definedName>
    <definedName name="________cp7" localSheetId="0" hidden="1">{"'előző év december'!$A$2:$CP$214"}</definedName>
    <definedName name="________cp7" hidden="1">{"'előző év december'!$A$2:$CP$214"}</definedName>
    <definedName name="________cp8" localSheetId="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3"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localSheetId="27" hidden="1">{"'előző év december'!$A$2:$CP$214"}</definedName>
    <definedName name="________cp8" localSheetId="36" hidden="1">{"'előző év december'!$A$2:$CP$214"}</definedName>
    <definedName name="________cp8" localSheetId="39" hidden="1">{"'előző év december'!$A$2:$CP$214"}</definedName>
    <definedName name="________cp8" localSheetId="40" hidden="1">{"'előző év december'!$A$2:$CP$214"}</definedName>
    <definedName name="________cp8" localSheetId="42" hidden="1">{"'előző év december'!$A$2:$CP$214"}</definedName>
    <definedName name="________cp8" localSheetId="43" hidden="1">{"'előző év december'!$A$2:$CP$214"}</definedName>
    <definedName name="________cp8" localSheetId="28" hidden="1">{"'előző év december'!$A$2:$CP$214"}</definedName>
    <definedName name="________cp8" localSheetId="29" hidden="1">{"'előző év december'!$A$2:$CP$214"}</definedName>
    <definedName name="________cp8" localSheetId="30" hidden="1">{"'előző év december'!$A$2:$CP$214"}</definedName>
    <definedName name="________cp8" localSheetId="31" hidden="1">{"'előző év december'!$A$2:$CP$214"}</definedName>
    <definedName name="________cp8" localSheetId="32" hidden="1">{"'előző év december'!$A$2:$CP$214"}</definedName>
    <definedName name="________cp8" localSheetId="34" hidden="1">{"'előző év december'!$A$2:$CP$214"}</definedName>
    <definedName name="________cp8" localSheetId="35" hidden="1">{"'előző év december'!$A$2:$CP$214"}</definedName>
    <definedName name="________cp8" localSheetId="0" hidden="1">{"'előző év december'!$A$2:$CP$214"}</definedName>
    <definedName name="________cp8" hidden="1">{"'előző év december'!$A$2:$CP$214"}</definedName>
    <definedName name="________cp9" localSheetId="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3"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localSheetId="27" hidden="1">{"'előző év december'!$A$2:$CP$214"}</definedName>
    <definedName name="________cp9" localSheetId="36" hidden="1">{"'előző év december'!$A$2:$CP$214"}</definedName>
    <definedName name="________cp9" localSheetId="39" hidden="1">{"'előző év december'!$A$2:$CP$214"}</definedName>
    <definedName name="________cp9" localSheetId="40" hidden="1">{"'előző év december'!$A$2:$CP$214"}</definedName>
    <definedName name="________cp9" localSheetId="42" hidden="1">{"'előző év december'!$A$2:$CP$214"}</definedName>
    <definedName name="________cp9" localSheetId="43" hidden="1">{"'előző év december'!$A$2:$CP$214"}</definedName>
    <definedName name="________cp9" localSheetId="28" hidden="1">{"'előző év december'!$A$2:$CP$214"}</definedName>
    <definedName name="________cp9" localSheetId="29" hidden="1">{"'előző év december'!$A$2:$CP$214"}</definedName>
    <definedName name="________cp9" localSheetId="30" hidden="1">{"'előző év december'!$A$2:$CP$214"}</definedName>
    <definedName name="________cp9" localSheetId="31" hidden="1">{"'előző év december'!$A$2:$CP$214"}</definedName>
    <definedName name="________cp9" localSheetId="32" hidden="1">{"'előző év december'!$A$2:$CP$214"}</definedName>
    <definedName name="________cp9" localSheetId="34" hidden="1">{"'előző év december'!$A$2:$CP$214"}</definedName>
    <definedName name="________cp9" localSheetId="35" hidden="1">{"'előző év december'!$A$2:$CP$214"}</definedName>
    <definedName name="________cp9" localSheetId="0" hidden="1">{"'előző év december'!$A$2:$CP$214"}</definedName>
    <definedName name="________cp9" hidden="1">{"'előző év december'!$A$2:$CP$214"}</definedName>
    <definedName name="________cpr2" localSheetId="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3"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localSheetId="27" hidden="1">{"'előző év december'!$A$2:$CP$214"}</definedName>
    <definedName name="________cpr2" localSheetId="36" hidden="1">{"'előző év december'!$A$2:$CP$214"}</definedName>
    <definedName name="________cpr2" localSheetId="39" hidden="1">{"'előző év december'!$A$2:$CP$214"}</definedName>
    <definedName name="________cpr2" localSheetId="40" hidden="1">{"'előző év december'!$A$2:$CP$214"}</definedName>
    <definedName name="________cpr2" localSheetId="42" hidden="1">{"'előző év december'!$A$2:$CP$214"}</definedName>
    <definedName name="________cpr2" localSheetId="43" hidden="1">{"'előző év december'!$A$2:$CP$214"}</definedName>
    <definedName name="________cpr2" localSheetId="28" hidden="1">{"'előző év december'!$A$2:$CP$214"}</definedName>
    <definedName name="________cpr2" localSheetId="29" hidden="1">{"'előző év december'!$A$2:$CP$214"}</definedName>
    <definedName name="________cpr2" localSheetId="30" hidden="1">{"'előző év december'!$A$2:$CP$214"}</definedName>
    <definedName name="________cpr2" localSheetId="31" hidden="1">{"'előző év december'!$A$2:$CP$214"}</definedName>
    <definedName name="________cpr2" localSheetId="32" hidden="1">{"'előző év december'!$A$2:$CP$214"}</definedName>
    <definedName name="________cpr2" localSheetId="34" hidden="1">{"'előző év december'!$A$2:$CP$214"}</definedName>
    <definedName name="________cpr2" localSheetId="35" hidden="1">{"'előző év december'!$A$2:$CP$214"}</definedName>
    <definedName name="________cpr2" localSheetId="0" hidden="1">{"'előző év december'!$A$2:$CP$214"}</definedName>
    <definedName name="________cpr2" hidden="1">{"'előző év december'!$A$2:$CP$214"}</definedName>
    <definedName name="________cpr3" localSheetId="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3"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localSheetId="27" hidden="1">{"'előző év december'!$A$2:$CP$214"}</definedName>
    <definedName name="________cpr3" localSheetId="36" hidden="1">{"'előző év december'!$A$2:$CP$214"}</definedName>
    <definedName name="________cpr3" localSheetId="39" hidden="1">{"'előző év december'!$A$2:$CP$214"}</definedName>
    <definedName name="________cpr3" localSheetId="40" hidden="1">{"'előző év december'!$A$2:$CP$214"}</definedName>
    <definedName name="________cpr3" localSheetId="42" hidden="1">{"'előző év december'!$A$2:$CP$214"}</definedName>
    <definedName name="________cpr3" localSheetId="43" hidden="1">{"'előző év december'!$A$2:$CP$214"}</definedName>
    <definedName name="________cpr3" localSheetId="28" hidden="1">{"'előző év december'!$A$2:$CP$214"}</definedName>
    <definedName name="________cpr3" localSheetId="29" hidden="1">{"'előző év december'!$A$2:$CP$214"}</definedName>
    <definedName name="________cpr3" localSheetId="30" hidden="1">{"'előző év december'!$A$2:$CP$214"}</definedName>
    <definedName name="________cpr3" localSheetId="31" hidden="1">{"'előző év december'!$A$2:$CP$214"}</definedName>
    <definedName name="________cpr3" localSheetId="32" hidden="1">{"'előző év december'!$A$2:$CP$214"}</definedName>
    <definedName name="________cpr3" localSheetId="34" hidden="1">{"'előző év december'!$A$2:$CP$214"}</definedName>
    <definedName name="________cpr3" localSheetId="35" hidden="1">{"'előző év december'!$A$2:$CP$214"}</definedName>
    <definedName name="________cpr3" localSheetId="0" hidden="1">{"'előző év december'!$A$2:$CP$214"}</definedName>
    <definedName name="________cpr3" hidden="1">{"'előző év december'!$A$2:$CP$214"}</definedName>
    <definedName name="________cpr4" localSheetId="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3"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localSheetId="27" hidden="1">{"'előző év december'!$A$2:$CP$214"}</definedName>
    <definedName name="________cpr4" localSheetId="36" hidden="1">{"'előző év december'!$A$2:$CP$214"}</definedName>
    <definedName name="________cpr4" localSheetId="39" hidden="1">{"'előző év december'!$A$2:$CP$214"}</definedName>
    <definedName name="________cpr4" localSheetId="40" hidden="1">{"'előző év december'!$A$2:$CP$214"}</definedName>
    <definedName name="________cpr4" localSheetId="42" hidden="1">{"'előző év december'!$A$2:$CP$214"}</definedName>
    <definedName name="________cpr4" localSheetId="43" hidden="1">{"'előző év december'!$A$2:$CP$214"}</definedName>
    <definedName name="________cpr4" localSheetId="28" hidden="1">{"'előző év december'!$A$2:$CP$214"}</definedName>
    <definedName name="________cpr4" localSheetId="29" hidden="1">{"'előző év december'!$A$2:$CP$214"}</definedName>
    <definedName name="________cpr4" localSheetId="30" hidden="1">{"'előző év december'!$A$2:$CP$214"}</definedName>
    <definedName name="________cpr4" localSheetId="31" hidden="1">{"'előző év december'!$A$2:$CP$214"}</definedName>
    <definedName name="________cpr4" localSheetId="32" hidden="1">{"'előző év december'!$A$2:$CP$214"}</definedName>
    <definedName name="________cpr4" localSheetId="34" hidden="1">{"'előző év december'!$A$2:$CP$214"}</definedName>
    <definedName name="________cpr4" localSheetId="35" hidden="1">{"'előző év december'!$A$2:$CP$214"}</definedName>
    <definedName name="________cpr4" localSheetId="0" hidden="1">{"'előző év december'!$A$2:$CP$214"}</definedName>
    <definedName name="________cpr4" hidden="1">{"'előző év december'!$A$2:$CP$214"}</definedName>
    <definedName name="________tit39" localSheetId="17" hidden="1">{#N/A,#N/A,FALSE,"39";#N/A,#N/A,FALSE,"37"}</definedName>
    <definedName name="________tit39" localSheetId="19" hidden="1">{#N/A,#N/A,FALSE,"39";#N/A,#N/A,FALSE,"37"}</definedName>
    <definedName name="________tit39" hidden="1">{#N/A,#N/A,FALSE,"39";#N/A,#N/A,FALSE,"37"}</definedName>
    <definedName name="________tit40" localSheetId="17" hidden="1">{#N/A,#N/A,FALSE,"39";#N/A,#N/A,FALSE,"37"}</definedName>
    <definedName name="________tit40" localSheetId="19" hidden="1">{#N/A,#N/A,FALSE,"39";#N/A,#N/A,FALSE,"37"}</definedName>
    <definedName name="________tit40" hidden="1">{#N/A,#N/A,FALSE,"39";#N/A,#N/A,FALSE,"37"}</definedName>
    <definedName name="________tit41" localSheetId="17" hidden="1">{#N/A,#N/A,FALSE,"39";#N/A,#N/A,FALSE,"37"}</definedName>
    <definedName name="________tit41" localSheetId="19" hidden="1">{#N/A,#N/A,FALSE,"39";#N/A,#N/A,FALSE,"37"}</definedName>
    <definedName name="________tit41" hidden="1">{#N/A,#N/A,FALSE,"39";#N/A,#N/A,FALSE,"37"}</definedName>
    <definedName name="________tit78" localSheetId="17" hidden="1">{#N/A,#N/A,FALSE,"39";#N/A,#N/A,FALSE,"37"}</definedName>
    <definedName name="________tit78" localSheetId="19" hidden="1">{#N/A,#N/A,FALSE,"39";#N/A,#N/A,FALSE,"37"}</definedName>
    <definedName name="________tit78" hidden="1">{#N/A,#N/A,FALSE,"39";#N/A,#N/A,FALSE,"37"}</definedName>
    <definedName name="________tit79" localSheetId="17" hidden="1">{#N/A,#N/A,FALSE,"39";#N/A,#N/A,FALSE,"37"}</definedName>
    <definedName name="________tit79" localSheetId="19" hidden="1">{#N/A,#N/A,FALSE,"39";#N/A,#N/A,FALSE,"37"}</definedName>
    <definedName name="________tit79" hidden="1">{#N/A,#N/A,FALSE,"39";#N/A,#N/A,FALSE,"37"}</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3"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localSheetId="27" hidden="1">{"'előző év december'!$A$2:$CP$214"}</definedName>
    <definedName name="_______cp1" localSheetId="36" hidden="1">{"'előző év december'!$A$2:$CP$214"}</definedName>
    <definedName name="_______cp1" localSheetId="39" hidden="1">{"'előző év december'!$A$2:$CP$214"}</definedName>
    <definedName name="_______cp1" localSheetId="40" hidden="1">{"'előző év december'!$A$2:$CP$214"}</definedName>
    <definedName name="_______cp1" localSheetId="42" hidden="1">{"'előző év december'!$A$2:$CP$214"}</definedName>
    <definedName name="_______cp1" localSheetId="43" hidden="1">{"'előző év december'!$A$2:$CP$214"}</definedName>
    <definedName name="_______cp1" localSheetId="28" hidden="1">{"'előző év december'!$A$2:$CP$214"}</definedName>
    <definedName name="_______cp1" localSheetId="29" hidden="1">{"'előző év december'!$A$2:$CP$214"}</definedName>
    <definedName name="_______cp1" localSheetId="30" hidden="1">{"'előző év december'!$A$2:$CP$214"}</definedName>
    <definedName name="_______cp1" localSheetId="31" hidden="1">{"'előző év december'!$A$2:$CP$214"}</definedName>
    <definedName name="_______cp1" localSheetId="32" hidden="1">{"'előző év december'!$A$2:$CP$214"}</definedName>
    <definedName name="_______cp1" localSheetId="34" hidden="1">{"'előző év december'!$A$2:$CP$214"}</definedName>
    <definedName name="_______cp1" localSheetId="35" hidden="1">{"'előző év december'!$A$2:$CP$214"}</definedName>
    <definedName name="_______cp1" localSheetId="0" hidden="1">{"'előző év december'!$A$2:$CP$214"}</definedName>
    <definedName name="_______cp1" hidden="1">{"'előző év december'!$A$2:$CP$214"}</definedName>
    <definedName name="_______cp10" localSheetId="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3"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localSheetId="27" hidden="1">{"'előző év december'!$A$2:$CP$214"}</definedName>
    <definedName name="_______cp10" localSheetId="36" hidden="1">{"'előző év december'!$A$2:$CP$214"}</definedName>
    <definedName name="_______cp10" localSheetId="39" hidden="1">{"'előző év december'!$A$2:$CP$214"}</definedName>
    <definedName name="_______cp10" localSheetId="40" hidden="1">{"'előző év december'!$A$2:$CP$214"}</definedName>
    <definedName name="_______cp10" localSheetId="42" hidden="1">{"'előző év december'!$A$2:$CP$214"}</definedName>
    <definedName name="_______cp10" localSheetId="43" hidden="1">{"'előző év december'!$A$2:$CP$214"}</definedName>
    <definedName name="_______cp10" localSheetId="28" hidden="1">{"'előző év december'!$A$2:$CP$214"}</definedName>
    <definedName name="_______cp10" localSheetId="29" hidden="1">{"'előző év december'!$A$2:$CP$214"}</definedName>
    <definedName name="_______cp10" localSheetId="30" hidden="1">{"'előző év december'!$A$2:$CP$214"}</definedName>
    <definedName name="_______cp10" localSheetId="31" hidden="1">{"'előző év december'!$A$2:$CP$214"}</definedName>
    <definedName name="_______cp10" localSheetId="32" hidden="1">{"'előző év december'!$A$2:$CP$214"}</definedName>
    <definedName name="_______cp10" localSheetId="34" hidden="1">{"'előző év december'!$A$2:$CP$214"}</definedName>
    <definedName name="_______cp10" localSheetId="35" hidden="1">{"'előző év december'!$A$2:$CP$214"}</definedName>
    <definedName name="_______cp10" localSheetId="0" hidden="1">{"'előző év december'!$A$2:$CP$214"}</definedName>
    <definedName name="_______cp10" hidden="1">{"'előző év december'!$A$2:$CP$214"}</definedName>
    <definedName name="_______cp11" localSheetId="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3"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localSheetId="27" hidden="1">{"'előző év december'!$A$2:$CP$214"}</definedName>
    <definedName name="_______cp11" localSheetId="36" hidden="1">{"'előző év december'!$A$2:$CP$214"}</definedName>
    <definedName name="_______cp11" localSheetId="39" hidden="1">{"'előző év december'!$A$2:$CP$214"}</definedName>
    <definedName name="_______cp11" localSheetId="40" hidden="1">{"'előző év december'!$A$2:$CP$214"}</definedName>
    <definedName name="_______cp11" localSheetId="42" hidden="1">{"'előző év december'!$A$2:$CP$214"}</definedName>
    <definedName name="_______cp11" localSheetId="43" hidden="1">{"'előző év december'!$A$2:$CP$214"}</definedName>
    <definedName name="_______cp11" localSheetId="28" hidden="1">{"'előző év december'!$A$2:$CP$214"}</definedName>
    <definedName name="_______cp11" localSheetId="29" hidden="1">{"'előző év december'!$A$2:$CP$214"}</definedName>
    <definedName name="_______cp11" localSheetId="30" hidden="1">{"'előző év december'!$A$2:$CP$214"}</definedName>
    <definedName name="_______cp11" localSheetId="31" hidden="1">{"'előző év december'!$A$2:$CP$214"}</definedName>
    <definedName name="_______cp11" localSheetId="32" hidden="1">{"'előző év december'!$A$2:$CP$214"}</definedName>
    <definedName name="_______cp11" localSheetId="34" hidden="1">{"'előző év december'!$A$2:$CP$214"}</definedName>
    <definedName name="_______cp11" localSheetId="35" hidden="1">{"'előző év december'!$A$2:$CP$214"}</definedName>
    <definedName name="_______cp11" localSheetId="0" hidden="1">{"'előző év december'!$A$2:$CP$214"}</definedName>
    <definedName name="_______cp11" hidden="1">{"'előző év december'!$A$2:$CP$214"}</definedName>
    <definedName name="_______cp2" localSheetId="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3"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localSheetId="27" hidden="1">{"'előző év december'!$A$2:$CP$214"}</definedName>
    <definedName name="_______cp2" localSheetId="36" hidden="1">{"'előző év december'!$A$2:$CP$214"}</definedName>
    <definedName name="_______cp2" localSheetId="39" hidden="1">{"'előző év december'!$A$2:$CP$214"}</definedName>
    <definedName name="_______cp2" localSheetId="40" hidden="1">{"'előző év december'!$A$2:$CP$214"}</definedName>
    <definedName name="_______cp2" localSheetId="42" hidden="1">{"'előző év december'!$A$2:$CP$214"}</definedName>
    <definedName name="_______cp2" localSheetId="43" hidden="1">{"'előző év december'!$A$2:$CP$214"}</definedName>
    <definedName name="_______cp2" localSheetId="28" hidden="1">{"'előző év december'!$A$2:$CP$214"}</definedName>
    <definedName name="_______cp2" localSheetId="29" hidden="1">{"'előző év december'!$A$2:$CP$214"}</definedName>
    <definedName name="_______cp2" localSheetId="30" hidden="1">{"'előző év december'!$A$2:$CP$214"}</definedName>
    <definedName name="_______cp2" localSheetId="31" hidden="1">{"'előző év december'!$A$2:$CP$214"}</definedName>
    <definedName name="_______cp2" localSheetId="32" hidden="1">{"'előző év december'!$A$2:$CP$214"}</definedName>
    <definedName name="_______cp2" localSheetId="34" hidden="1">{"'előző év december'!$A$2:$CP$214"}</definedName>
    <definedName name="_______cp2" localSheetId="35" hidden="1">{"'előző év december'!$A$2:$CP$214"}</definedName>
    <definedName name="_______cp2" localSheetId="0" hidden="1">{"'előző év december'!$A$2:$CP$214"}</definedName>
    <definedName name="_______cp2" hidden="1">{"'előző év december'!$A$2:$CP$214"}</definedName>
    <definedName name="_______cp3" localSheetId="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3"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localSheetId="27" hidden="1">{"'előző év december'!$A$2:$CP$214"}</definedName>
    <definedName name="_______cp3" localSheetId="36" hidden="1">{"'előző év december'!$A$2:$CP$214"}</definedName>
    <definedName name="_______cp3" localSheetId="39" hidden="1">{"'előző év december'!$A$2:$CP$214"}</definedName>
    <definedName name="_______cp3" localSheetId="40" hidden="1">{"'előző év december'!$A$2:$CP$214"}</definedName>
    <definedName name="_______cp3" localSheetId="42" hidden="1">{"'előző év december'!$A$2:$CP$214"}</definedName>
    <definedName name="_______cp3" localSheetId="43" hidden="1">{"'előző év december'!$A$2:$CP$214"}</definedName>
    <definedName name="_______cp3" localSheetId="28" hidden="1">{"'előző év december'!$A$2:$CP$214"}</definedName>
    <definedName name="_______cp3" localSheetId="29" hidden="1">{"'előző év december'!$A$2:$CP$214"}</definedName>
    <definedName name="_______cp3" localSheetId="30" hidden="1">{"'előző év december'!$A$2:$CP$214"}</definedName>
    <definedName name="_______cp3" localSheetId="31" hidden="1">{"'előző év december'!$A$2:$CP$214"}</definedName>
    <definedName name="_______cp3" localSheetId="32" hidden="1">{"'előző év december'!$A$2:$CP$214"}</definedName>
    <definedName name="_______cp3" localSheetId="34" hidden="1">{"'előző év december'!$A$2:$CP$214"}</definedName>
    <definedName name="_______cp3" localSheetId="35" hidden="1">{"'előző év december'!$A$2:$CP$214"}</definedName>
    <definedName name="_______cp3" localSheetId="0" hidden="1">{"'előző év december'!$A$2:$CP$214"}</definedName>
    <definedName name="_______cp3" hidden="1">{"'előző év december'!$A$2:$CP$214"}</definedName>
    <definedName name="_______cp4" localSheetId="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3"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localSheetId="27" hidden="1">{"'előző év december'!$A$2:$CP$214"}</definedName>
    <definedName name="_______cp4" localSheetId="36" hidden="1">{"'előző év december'!$A$2:$CP$214"}</definedName>
    <definedName name="_______cp4" localSheetId="39" hidden="1">{"'előző év december'!$A$2:$CP$214"}</definedName>
    <definedName name="_______cp4" localSheetId="40" hidden="1">{"'előző év december'!$A$2:$CP$214"}</definedName>
    <definedName name="_______cp4" localSheetId="42" hidden="1">{"'előző év december'!$A$2:$CP$214"}</definedName>
    <definedName name="_______cp4" localSheetId="43" hidden="1">{"'előző év december'!$A$2:$CP$214"}</definedName>
    <definedName name="_______cp4" localSheetId="28" hidden="1">{"'előző év december'!$A$2:$CP$214"}</definedName>
    <definedName name="_______cp4" localSheetId="29" hidden="1">{"'előző év december'!$A$2:$CP$214"}</definedName>
    <definedName name="_______cp4" localSheetId="30" hidden="1">{"'előző év december'!$A$2:$CP$214"}</definedName>
    <definedName name="_______cp4" localSheetId="31" hidden="1">{"'előző év december'!$A$2:$CP$214"}</definedName>
    <definedName name="_______cp4" localSheetId="32" hidden="1">{"'előző év december'!$A$2:$CP$214"}</definedName>
    <definedName name="_______cp4" localSheetId="34" hidden="1">{"'előző év december'!$A$2:$CP$214"}</definedName>
    <definedName name="_______cp4" localSheetId="35" hidden="1">{"'előző év december'!$A$2:$CP$214"}</definedName>
    <definedName name="_______cp4" localSheetId="0" hidden="1">{"'előző év december'!$A$2:$CP$214"}</definedName>
    <definedName name="_______cp4" hidden="1">{"'előző év december'!$A$2:$CP$214"}</definedName>
    <definedName name="_______cp5" localSheetId="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3"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localSheetId="27" hidden="1">{"'előző év december'!$A$2:$CP$214"}</definedName>
    <definedName name="_______cp5" localSheetId="36" hidden="1">{"'előző év december'!$A$2:$CP$214"}</definedName>
    <definedName name="_______cp5" localSheetId="39" hidden="1">{"'előző év december'!$A$2:$CP$214"}</definedName>
    <definedName name="_______cp5" localSheetId="40" hidden="1">{"'előző év december'!$A$2:$CP$214"}</definedName>
    <definedName name="_______cp5" localSheetId="42" hidden="1">{"'előző év december'!$A$2:$CP$214"}</definedName>
    <definedName name="_______cp5" localSheetId="43" hidden="1">{"'előző év december'!$A$2:$CP$214"}</definedName>
    <definedName name="_______cp5" localSheetId="28" hidden="1">{"'előző év december'!$A$2:$CP$214"}</definedName>
    <definedName name="_______cp5" localSheetId="29" hidden="1">{"'előző év december'!$A$2:$CP$214"}</definedName>
    <definedName name="_______cp5" localSheetId="30" hidden="1">{"'előző év december'!$A$2:$CP$214"}</definedName>
    <definedName name="_______cp5" localSheetId="31" hidden="1">{"'előző év december'!$A$2:$CP$214"}</definedName>
    <definedName name="_______cp5" localSheetId="32" hidden="1">{"'előző év december'!$A$2:$CP$214"}</definedName>
    <definedName name="_______cp5" localSheetId="34" hidden="1">{"'előző év december'!$A$2:$CP$214"}</definedName>
    <definedName name="_______cp5" localSheetId="35" hidden="1">{"'előző év december'!$A$2:$CP$214"}</definedName>
    <definedName name="_______cp5" localSheetId="0" hidden="1">{"'előző év december'!$A$2:$CP$214"}</definedName>
    <definedName name="_______cp5" hidden="1">{"'előző év december'!$A$2:$CP$214"}</definedName>
    <definedName name="_______cp6" localSheetId="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3"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localSheetId="27" hidden="1">{"'előző év december'!$A$2:$CP$214"}</definedName>
    <definedName name="_______cp6" localSheetId="36" hidden="1">{"'előző év december'!$A$2:$CP$214"}</definedName>
    <definedName name="_______cp6" localSheetId="39" hidden="1">{"'előző év december'!$A$2:$CP$214"}</definedName>
    <definedName name="_______cp6" localSheetId="40" hidden="1">{"'előző év december'!$A$2:$CP$214"}</definedName>
    <definedName name="_______cp6" localSheetId="42" hidden="1">{"'előző év december'!$A$2:$CP$214"}</definedName>
    <definedName name="_______cp6" localSheetId="43" hidden="1">{"'előző év december'!$A$2:$CP$214"}</definedName>
    <definedName name="_______cp6" localSheetId="28" hidden="1">{"'előző év december'!$A$2:$CP$214"}</definedName>
    <definedName name="_______cp6" localSheetId="29" hidden="1">{"'előző év december'!$A$2:$CP$214"}</definedName>
    <definedName name="_______cp6" localSheetId="30" hidden="1">{"'előző év december'!$A$2:$CP$214"}</definedName>
    <definedName name="_______cp6" localSheetId="31" hidden="1">{"'előző év december'!$A$2:$CP$214"}</definedName>
    <definedName name="_______cp6" localSheetId="32" hidden="1">{"'előző év december'!$A$2:$CP$214"}</definedName>
    <definedName name="_______cp6" localSheetId="34" hidden="1">{"'előző év december'!$A$2:$CP$214"}</definedName>
    <definedName name="_______cp6" localSheetId="35" hidden="1">{"'előző év december'!$A$2:$CP$214"}</definedName>
    <definedName name="_______cp6" localSheetId="0" hidden="1">{"'előző év december'!$A$2:$CP$214"}</definedName>
    <definedName name="_______cp6" hidden="1">{"'előző év december'!$A$2:$CP$214"}</definedName>
    <definedName name="_______cp7" localSheetId="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3"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localSheetId="27" hidden="1">{"'előző év december'!$A$2:$CP$214"}</definedName>
    <definedName name="_______cp7" localSheetId="36" hidden="1">{"'előző év december'!$A$2:$CP$214"}</definedName>
    <definedName name="_______cp7" localSheetId="39" hidden="1">{"'előző év december'!$A$2:$CP$214"}</definedName>
    <definedName name="_______cp7" localSheetId="40" hidden="1">{"'előző év december'!$A$2:$CP$214"}</definedName>
    <definedName name="_______cp7" localSheetId="42" hidden="1">{"'előző év december'!$A$2:$CP$214"}</definedName>
    <definedName name="_______cp7" localSheetId="43" hidden="1">{"'előző év december'!$A$2:$CP$214"}</definedName>
    <definedName name="_______cp7" localSheetId="28" hidden="1">{"'előző év december'!$A$2:$CP$214"}</definedName>
    <definedName name="_______cp7" localSheetId="29" hidden="1">{"'előző év december'!$A$2:$CP$214"}</definedName>
    <definedName name="_______cp7" localSheetId="30" hidden="1">{"'előző év december'!$A$2:$CP$214"}</definedName>
    <definedName name="_______cp7" localSheetId="31" hidden="1">{"'előző év december'!$A$2:$CP$214"}</definedName>
    <definedName name="_______cp7" localSheetId="32" hidden="1">{"'előző év december'!$A$2:$CP$214"}</definedName>
    <definedName name="_______cp7" localSheetId="34" hidden="1">{"'előző év december'!$A$2:$CP$214"}</definedName>
    <definedName name="_______cp7" localSheetId="35" hidden="1">{"'előző év december'!$A$2:$CP$214"}</definedName>
    <definedName name="_______cp7" localSheetId="0" hidden="1">{"'előző év december'!$A$2:$CP$214"}</definedName>
    <definedName name="_______cp7" hidden="1">{"'előző év december'!$A$2:$CP$214"}</definedName>
    <definedName name="_______cp8" localSheetId="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3"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localSheetId="27" hidden="1">{"'előző év december'!$A$2:$CP$214"}</definedName>
    <definedName name="_______cp8" localSheetId="36" hidden="1">{"'előző év december'!$A$2:$CP$214"}</definedName>
    <definedName name="_______cp8" localSheetId="39" hidden="1">{"'előző év december'!$A$2:$CP$214"}</definedName>
    <definedName name="_______cp8" localSheetId="40" hidden="1">{"'előző év december'!$A$2:$CP$214"}</definedName>
    <definedName name="_______cp8" localSheetId="42" hidden="1">{"'előző év december'!$A$2:$CP$214"}</definedName>
    <definedName name="_______cp8" localSheetId="43" hidden="1">{"'előző év december'!$A$2:$CP$214"}</definedName>
    <definedName name="_______cp8" localSheetId="28" hidden="1">{"'előző év december'!$A$2:$CP$214"}</definedName>
    <definedName name="_______cp8" localSheetId="29" hidden="1">{"'előző év december'!$A$2:$CP$214"}</definedName>
    <definedName name="_______cp8" localSheetId="30" hidden="1">{"'előző év december'!$A$2:$CP$214"}</definedName>
    <definedName name="_______cp8" localSheetId="31" hidden="1">{"'előző év december'!$A$2:$CP$214"}</definedName>
    <definedName name="_______cp8" localSheetId="32" hidden="1">{"'előző év december'!$A$2:$CP$214"}</definedName>
    <definedName name="_______cp8" localSheetId="34" hidden="1">{"'előző év december'!$A$2:$CP$214"}</definedName>
    <definedName name="_______cp8" localSheetId="35" hidden="1">{"'előző év december'!$A$2:$CP$214"}</definedName>
    <definedName name="_______cp8" localSheetId="0" hidden="1">{"'előző év december'!$A$2:$CP$214"}</definedName>
    <definedName name="_______cp8" hidden="1">{"'előző év december'!$A$2:$CP$214"}</definedName>
    <definedName name="_______cp9" localSheetId="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3"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localSheetId="27" hidden="1">{"'előző év december'!$A$2:$CP$214"}</definedName>
    <definedName name="_______cp9" localSheetId="36" hidden="1">{"'előző év december'!$A$2:$CP$214"}</definedName>
    <definedName name="_______cp9" localSheetId="39" hidden="1">{"'előző év december'!$A$2:$CP$214"}</definedName>
    <definedName name="_______cp9" localSheetId="40" hidden="1">{"'előző év december'!$A$2:$CP$214"}</definedName>
    <definedName name="_______cp9" localSheetId="42" hidden="1">{"'előző év december'!$A$2:$CP$214"}</definedName>
    <definedName name="_______cp9" localSheetId="43" hidden="1">{"'előző év december'!$A$2:$CP$214"}</definedName>
    <definedName name="_______cp9" localSheetId="28" hidden="1">{"'előző év december'!$A$2:$CP$214"}</definedName>
    <definedName name="_______cp9" localSheetId="29" hidden="1">{"'előző év december'!$A$2:$CP$214"}</definedName>
    <definedName name="_______cp9" localSheetId="30" hidden="1">{"'előző év december'!$A$2:$CP$214"}</definedName>
    <definedName name="_______cp9" localSheetId="31" hidden="1">{"'előző év december'!$A$2:$CP$214"}</definedName>
    <definedName name="_______cp9" localSheetId="32" hidden="1">{"'előző év december'!$A$2:$CP$214"}</definedName>
    <definedName name="_______cp9" localSheetId="34" hidden="1">{"'előző év december'!$A$2:$CP$214"}</definedName>
    <definedName name="_______cp9" localSheetId="35" hidden="1">{"'előző év december'!$A$2:$CP$214"}</definedName>
    <definedName name="_______cp9" localSheetId="0" hidden="1">{"'előző év december'!$A$2:$CP$214"}</definedName>
    <definedName name="_______cp9" hidden="1">{"'előző év december'!$A$2:$CP$214"}</definedName>
    <definedName name="_______cpr2" localSheetId="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3"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localSheetId="27" hidden="1">{"'előző év december'!$A$2:$CP$214"}</definedName>
    <definedName name="_______cpr2" localSheetId="36" hidden="1">{"'előző év december'!$A$2:$CP$214"}</definedName>
    <definedName name="_______cpr2" localSheetId="39" hidden="1">{"'előző év december'!$A$2:$CP$214"}</definedName>
    <definedName name="_______cpr2" localSheetId="40" hidden="1">{"'előző év december'!$A$2:$CP$214"}</definedName>
    <definedName name="_______cpr2" localSheetId="42" hidden="1">{"'előző év december'!$A$2:$CP$214"}</definedName>
    <definedName name="_______cpr2" localSheetId="43" hidden="1">{"'előző év december'!$A$2:$CP$214"}</definedName>
    <definedName name="_______cpr2" localSheetId="28" hidden="1">{"'előző év december'!$A$2:$CP$214"}</definedName>
    <definedName name="_______cpr2" localSheetId="29" hidden="1">{"'előző év december'!$A$2:$CP$214"}</definedName>
    <definedName name="_______cpr2" localSheetId="30" hidden="1">{"'előző év december'!$A$2:$CP$214"}</definedName>
    <definedName name="_______cpr2" localSheetId="31" hidden="1">{"'előző év december'!$A$2:$CP$214"}</definedName>
    <definedName name="_______cpr2" localSheetId="32" hidden="1">{"'előző év december'!$A$2:$CP$214"}</definedName>
    <definedName name="_______cpr2" localSheetId="34" hidden="1">{"'előző év december'!$A$2:$CP$214"}</definedName>
    <definedName name="_______cpr2" localSheetId="35" hidden="1">{"'előző év december'!$A$2:$CP$214"}</definedName>
    <definedName name="_______cpr2" localSheetId="0" hidden="1">{"'előző év december'!$A$2:$CP$214"}</definedName>
    <definedName name="_______cpr2" hidden="1">{"'előző év december'!$A$2:$CP$214"}</definedName>
    <definedName name="_______cpr3" localSheetId="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3"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localSheetId="27" hidden="1">{"'előző év december'!$A$2:$CP$214"}</definedName>
    <definedName name="_______cpr3" localSheetId="36" hidden="1">{"'előző év december'!$A$2:$CP$214"}</definedName>
    <definedName name="_______cpr3" localSheetId="39" hidden="1">{"'előző év december'!$A$2:$CP$214"}</definedName>
    <definedName name="_______cpr3" localSheetId="40" hidden="1">{"'előző év december'!$A$2:$CP$214"}</definedName>
    <definedName name="_______cpr3" localSheetId="42" hidden="1">{"'előző év december'!$A$2:$CP$214"}</definedName>
    <definedName name="_______cpr3" localSheetId="43" hidden="1">{"'előző év december'!$A$2:$CP$214"}</definedName>
    <definedName name="_______cpr3" localSheetId="28" hidden="1">{"'előző év december'!$A$2:$CP$214"}</definedName>
    <definedName name="_______cpr3" localSheetId="29" hidden="1">{"'előző év december'!$A$2:$CP$214"}</definedName>
    <definedName name="_______cpr3" localSheetId="30" hidden="1">{"'előző év december'!$A$2:$CP$214"}</definedName>
    <definedName name="_______cpr3" localSheetId="31" hidden="1">{"'előző év december'!$A$2:$CP$214"}</definedName>
    <definedName name="_______cpr3" localSheetId="32" hidden="1">{"'előző év december'!$A$2:$CP$214"}</definedName>
    <definedName name="_______cpr3" localSheetId="34" hidden="1">{"'előző év december'!$A$2:$CP$214"}</definedName>
    <definedName name="_______cpr3" localSheetId="35" hidden="1">{"'előző év december'!$A$2:$CP$214"}</definedName>
    <definedName name="_______cpr3" localSheetId="0" hidden="1">{"'előző év december'!$A$2:$CP$214"}</definedName>
    <definedName name="_______cpr3" hidden="1">{"'előző év december'!$A$2:$CP$214"}</definedName>
    <definedName name="_______cpr4" localSheetId="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3"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localSheetId="27" hidden="1">{"'előző év december'!$A$2:$CP$214"}</definedName>
    <definedName name="_______cpr4" localSheetId="36" hidden="1">{"'előző év december'!$A$2:$CP$214"}</definedName>
    <definedName name="_______cpr4" localSheetId="39" hidden="1">{"'előző év december'!$A$2:$CP$214"}</definedName>
    <definedName name="_______cpr4" localSheetId="40" hidden="1">{"'előző év december'!$A$2:$CP$214"}</definedName>
    <definedName name="_______cpr4" localSheetId="42" hidden="1">{"'előző év december'!$A$2:$CP$214"}</definedName>
    <definedName name="_______cpr4" localSheetId="43" hidden="1">{"'előző év december'!$A$2:$CP$214"}</definedName>
    <definedName name="_______cpr4" localSheetId="28" hidden="1">{"'előző év december'!$A$2:$CP$214"}</definedName>
    <definedName name="_______cpr4" localSheetId="29" hidden="1">{"'előző év december'!$A$2:$CP$214"}</definedName>
    <definedName name="_______cpr4" localSheetId="30" hidden="1">{"'előző év december'!$A$2:$CP$214"}</definedName>
    <definedName name="_______cpr4" localSheetId="31" hidden="1">{"'előző év december'!$A$2:$CP$214"}</definedName>
    <definedName name="_______cpr4" localSheetId="32" hidden="1">{"'előző év december'!$A$2:$CP$214"}</definedName>
    <definedName name="_______cpr4" localSheetId="34" hidden="1">{"'előző év december'!$A$2:$CP$214"}</definedName>
    <definedName name="_______cpr4" localSheetId="35" hidden="1">{"'előző év december'!$A$2:$CP$214"}</definedName>
    <definedName name="_______cpr4" localSheetId="0" hidden="1">{"'előző év december'!$A$2:$CP$214"}</definedName>
    <definedName name="_______cpr4" hidden="1">{"'előző év december'!$A$2:$CP$214"}</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tit39" localSheetId="17" hidden="1">{#N/A,#N/A,FALSE,"39";#N/A,#N/A,FALSE,"37"}</definedName>
    <definedName name="_______tit39" localSheetId="19" hidden="1">{#N/A,#N/A,FALSE,"39";#N/A,#N/A,FALSE,"37"}</definedName>
    <definedName name="_______tit39" hidden="1">{#N/A,#N/A,FALSE,"39";#N/A,#N/A,FALSE,"37"}</definedName>
    <definedName name="_______tit40" localSheetId="17" hidden="1">{#N/A,#N/A,FALSE,"39";#N/A,#N/A,FALSE,"37"}</definedName>
    <definedName name="_______tit40" localSheetId="19" hidden="1">{#N/A,#N/A,FALSE,"39";#N/A,#N/A,FALSE,"37"}</definedName>
    <definedName name="_______tit40" hidden="1">{#N/A,#N/A,FALSE,"39";#N/A,#N/A,FALSE,"37"}</definedName>
    <definedName name="_______tit41" localSheetId="17" hidden="1">{#N/A,#N/A,FALSE,"39";#N/A,#N/A,FALSE,"37"}</definedName>
    <definedName name="_______tit41" localSheetId="19" hidden="1">{#N/A,#N/A,FALSE,"39";#N/A,#N/A,FALSE,"37"}</definedName>
    <definedName name="_______tit41" hidden="1">{#N/A,#N/A,FALSE,"39";#N/A,#N/A,FALSE,"37"}</definedName>
    <definedName name="_______tit78" localSheetId="17" hidden="1">{#N/A,#N/A,FALSE,"39";#N/A,#N/A,FALSE,"37"}</definedName>
    <definedName name="_______tit78" localSheetId="19" hidden="1">{#N/A,#N/A,FALSE,"39";#N/A,#N/A,FALSE,"37"}</definedName>
    <definedName name="_______tit78" hidden="1">{#N/A,#N/A,FALSE,"39";#N/A,#N/A,FALSE,"37"}</definedName>
    <definedName name="_______tit79" localSheetId="17" hidden="1">{#N/A,#N/A,FALSE,"39";#N/A,#N/A,FALSE,"37"}</definedName>
    <definedName name="_______tit79" localSheetId="19" hidden="1">{#N/A,#N/A,FALSE,"39";#N/A,#N/A,FALSE,"37"}</definedName>
    <definedName name="_______tit79" hidden="1">{#N/A,#N/A,FALSE,"39";#N/A,#N/A,FALSE,"37"}</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3"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localSheetId="27" hidden="1">{"'előző év december'!$A$2:$CP$214"}</definedName>
    <definedName name="______cp1" localSheetId="36" hidden="1">{"'előző év december'!$A$2:$CP$214"}</definedName>
    <definedName name="______cp1" localSheetId="39" hidden="1">{"'előző év december'!$A$2:$CP$214"}</definedName>
    <definedName name="______cp1" localSheetId="40" hidden="1">{"'előző év december'!$A$2:$CP$214"}</definedName>
    <definedName name="______cp1" localSheetId="42" hidden="1">{"'előző év december'!$A$2:$CP$214"}</definedName>
    <definedName name="______cp1" localSheetId="43" hidden="1">{"'előző év december'!$A$2:$CP$214"}</definedName>
    <definedName name="______cp1" localSheetId="28" hidden="1">{"'előző év december'!$A$2:$CP$214"}</definedName>
    <definedName name="______cp1" localSheetId="29" hidden="1">{"'előző év december'!$A$2:$CP$214"}</definedName>
    <definedName name="______cp1" localSheetId="30" hidden="1">{"'előző év december'!$A$2:$CP$214"}</definedName>
    <definedName name="______cp1" localSheetId="31" hidden="1">{"'előző év december'!$A$2:$CP$214"}</definedName>
    <definedName name="______cp1" localSheetId="32" hidden="1">{"'előző év december'!$A$2:$CP$214"}</definedName>
    <definedName name="______cp1" localSheetId="34" hidden="1">{"'előző év december'!$A$2:$CP$214"}</definedName>
    <definedName name="______cp1" localSheetId="35" hidden="1">{"'előző év december'!$A$2:$CP$214"}</definedName>
    <definedName name="______cp1" localSheetId="0" hidden="1">{"'előző év december'!$A$2:$CP$214"}</definedName>
    <definedName name="______cp1" hidden="1">{"'előző év december'!$A$2:$CP$214"}</definedName>
    <definedName name="______cp10" localSheetId="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3"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localSheetId="27" hidden="1">{"'előző év december'!$A$2:$CP$214"}</definedName>
    <definedName name="______cp10" localSheetId="36" hidden="1">{"'előző év december'!$A$2:$CP$214"}</definedName>
    <definedName name="______cp10" localSheetId="39" hidden="1">{"'előző év december'!$A$2:$CP$214"}</definedName>
    <definedName name="______cp10" localSheetId="40" hidden="1">{"'előző év december'!$A$2:$CP$214"}</definedName>
    <definedName name="______cp10" localSheetId="42" hidden="1">{"'előző év december'!$A$2:$CP$214"}</definedName>
    <definedName name="______cp10" localSheetId="43" hidden="1">{"'előző év december'!$A$2:$CP$214"}</definedName>
    <definedName name="______cp10" localSheetId="28" hidden="1">{"'előző év december'!$A$2:$CP$214"}</definedName>
    <definedName name="______cp10" localSheetId="29" hidden="1">{"'előző év december'!$A$2:$CP$214"}</definedName>
    <definedName name="______cp10" localSheetId="30" hidden="1">{"'előző év december'!$A$2:$CP$214"}</definedName>
    <definedName name="______cp10" localSheetId="31" hidden="1">{"'előző év december'!$A$2:$CP$214"}</definedName>
    <definedName name="______cp10" localSheetId="32" hidden="1">{"'előző év december'!$A$2:$CP$214"}</definedName>
    <definedName name="______cp10" localSheetId="34" hidden="1">{"'előző év december'!$A$2:$CP$214"}</definedName>
    <definedName name="______cp10" localSheetId="35" hidden="1">{"'előző év december'!$A$2:$CP$214"}</definedName>
    <definedName name="______cp10" localSheetId="0" hidden="1">{"'előző év december'!$A$2:$CP$214"}</definedName>
    <definedName name="______cp10" hidden="1">{"'előző év december'!$A$2:$CP$214"}</definedName>
    <definedName name="______cp11" localSheetId="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3"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localSheetId="27" hidden="1">{"'előző év december'!$A$2:$CP$214"}</definedName>
    <definedName name="______cp11" localSheetId="36" hidden="1">{"'előző év december'!$A$2:$CP$214"}</definedName>
    <definedName name="______cp11" localSheetId="39" hidden="1">{"'előző év december'!$A$2:$CP$214"}</definedName>
    <definedName name="______cp11" localSheetId="40" hidden="1">{"'előző év december'!$A$2:$CP$214"}</definedName>
    <definedName name="______cp11" localSheetId="42" hidden="1">{"'előző év december'!$A$2:$CP$214"}</definedName>
    <definedName name="______cp11" localSheetId="43" hidden="1">{"'előző év december'!$A$2:$CP$214"}</definedName>
    <definedName name="______cp11" localSheetId="28" hidden="1">{"'előző év december'!$A$2:$CP$214"}</definedName>
    <definedName name="______cp11" localSheetId="29" hidden="1">{"'előző év december'!$A$2:$CP$214"}</definedName>
    <definedName name="______cp11" localSheetId="30" hidden="1">{"'előző év december'!$A$2:$CP$214"}</definedName>
    <definedName name="______cp11" localSheetId="31" hidden="1">{"'előző év december'!$A$2:$CP$214"}</definedName>
    <definedName name="______cp11" localSheetId="32" hidden="1">{"'előző év december'!$A$2:$CP$214"}</definedName>
    <definedName name="______cp11" localSheetId="34" hidden="1">{"'előző év december'!$A$2:$CP$214"}</definedName>
    <definedName name="______cp11" localSheetId="35" hidden="1">{"'előző év december'!$A$2:$CP$214"}</definedName>
    <definedName name="______cp11" localSheetId="0" hidden="1">{"'előző év december'!$A$2:$CP$214"}</definedName>
    <definedName name="______cp11" hidden="1">{"'előző év december'!$A$2:$CP$214"}</definedName>
    <definedName name="______cp2" localSheetId="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3"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localSheetId="27" hidden="1">{"'előző év december'!$A$2:$CP$214"}</definedName>
    <definedName name="______cp2" localSheetId="36" hidden="1">{"'előző év december'!$A$2:$CP$214"}</definedName>
    <definedName name="______cp2" localSheetId="39" hidden="1">{"'előző év december'!$A$2:$CP$214"}</definedName>
    <definedName name="______cp2" localSheetId="40" hidden="1">{"'előző év december'!$A$2:$CP$214"}</definedName>
    <definedName name="______cp2" localSheetId="42" hidden="1">{"'előző év december'!$A$2:$CP$214"}</definedName>
    <definedName name="______cp2" localSheetId="43" hidden="1">{"'előző év december'!$A$2:$CP$214"}</definedName>
    <definedName name="______cp2" localSheetId="28" hidden="1">{"'előző év december'!$A$2:$CP$214"}</definedName>
    <definedName name="______cp2" localSheetId="29" hidden="1">{"'előző év december'!$A$2:$CP$214"}</definedName>
    <definedName name="______cp2" localSheetId="30" hidden="1">{"'előző év december'!$A$2:$CP$214"}</definedName>
    <definedName name="______cp2" localSheetId="31" hidden="1">{"'előző év december'!$A$2:$CP$214"}</definedName>
    <definedName name="______cp2" localSheetId="32" hidden="1">{"'előző év december'!$A$2:$CP$214"}</definedName>
    <definedName name="______cp2" localSheetId="34" hidden="1">{"'előző év december'!$A$2:$CP$214"}</definedName>
    <definedName name="______cp2" localSheetId="35" hidden="1">{"'előző év december'!$A$2:$CP$214"}</definedName>
    <definedName name="______cp2" localSheetId="0" hidden="1">{"'előző év december'!$A$2:$CP$214"}</definedName>
    <definedName name="______cp2" hidden="1">{"'előző év december'!$A$2:$CP$214"}</definedName>
    <definedName name="______cp3" localSheetId="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3"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localSheetId="27" hidden="1">{"'előző év december'!$A$2:$CP$214"}</definedName>
    <definedName name="______cp3" localSheetId="36" hidden="1">{"'előző év december'!$A$2:$CP$214"}</definedName>
    <definedName name="______cp3" localSheetId="39" hidden="1">{"'előző év december'!$A$2:$CP$214"}</definedName>
    <definedName name="______cp3" localSheetId="40" hidden="1">{"'előző év december'!$A$2:$CP$214"}</definedName>
    <definedName name="______cp3" localSheetId="42" hidden="1">{"'előző év december'!$A$2:$CP$214"}</definedName>
    <definedName name="______cp3" localSheetId="43" hidden="1">{"'előző év december'!$A$2:$CP$214"}</definedName>
    <definedName name="______cp3" localSheetId="28" hidden="1">{"'előző év december'!$A$2:$CP$214"}</definedName>
    <definedName name="______cp3" localSheetId="29" hidden="1">{"'előző év december'!$A$2:$CP$214"}</definedName>
    <definedName name="______cp3" localSheetId="30" hidden="1">{"'előző év december'!$A$2:$CP$214"}</definedName>
    <definedName name="______cp3" localSheetId="31" hidden="1">{"'előző év december'!$A$2:$CP$214"}</definedName>
    <definedName name="______cp3" localSheetId="32" hidden="1">{"'előző év december'!$A$2:$CP$214"}</definedName>
    <definedName name="______cp3" localSheetId="34" hidden="1">{"'előző év december'!$A$2:$CP$214"}</definedName>
    <definedName name="______cp3" localSheetId="35" hidden="1">{"'előző év december'!$A$2:$CP$214"}</definedName>
    <definedName name="______cp3" localSheetId="0" hidden="1">{"'előző év december'!$A$2:$CP$214"}</definedName>
    <definedName name="______cp3" hidden="1">{"'előző év december'!$A$2:$CP$214"}</definedName>
    <definedName name="______cp4" localSheetId="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3"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localSheetId="27" hidden="1">{"'előző év december'!$A$2:$CP$214"}</definedName>
    <definedName name="______cp4" localSheetId="36" hidden="1">{"'előző év december'!$A$2:$CP$214"}</definedName>
    <definedName name="______cp4" localSheetId="39" hidden="1">{"'előző év december'!$A$2:$CP$214"}</definedName>
    <definedName name="______cp4" localSheetId="40" hidden="1">{"'előző év december'!$A$2:$CP$214"}</definedName>
    <definedName name="______cp4" localSheetId="42" hidden="1">{"'előző év december'!$A$2:$CP$214"}</definedName>
    <definedName name="______cp4" localSheetId="43" hidden="1">{"'előző év december'!$A$2:$CP$214"}</definedName>
    <definedName name="______cp4" localSheetId="28" hidden="1">{"'előző év december'!$A$2:$CP$214"}</definedName>
    <definedName name="______cp4" localSheetId="29" hidden="1">{"'előző év december'!$A$2:$CP$214"}</definedName>
    <definedName name="______cp4" localSheetId="30" hidden="1">{"'előző év december'!$A$2:$CP$214"}</definedName>
    <definedName name="______cp4" localSheetId="31" hidden="1">{"'előző év december'!$A$2:$CP$214"}</definedName>
    <definedName name="______cp4" localSheetId="32" hidden="1">{"'előző év december'!$A$2:$CP$214"}</definedName>
    <definedName name="______cp4" localSheetId="34" hidden="1">{"'előző év december'!$A$2:$CP$214"}</definedName>
    <definedName name="______cp4" localSheetId="35" hidden="1">{"'előző év december'!$A$2:$CP$214"}</definedName>
    <definedName name="______cp4" localSheetId="0" hidden="1">{"'előző év december'!$A$2:$CP$214"}</definedName>
    <definedName name="______cp4" hidden="1">{"'előző év december'!$A$2:$CP$214"}</definedName>
    <definedName name="______cp5" localSheetId="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3"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localSheetId="27" hidden="1">{"'előző év december'!$A$2:$CP$214"}</definedName>
    <definedName name="______cp5" localSheetId="36" hidden="1">{"'előző év december'!$A$2:$CP$214"}</definedName>
    <definedName name="______cp5" localSheetId="39" hidden="1">{"'előző év december'!$A$2:$CP$214"}</definedName>
    <definedName name="______cp5" localSheetId="40" hidden="1">{"'előző év december'!$A$2:$CP$214"}</definedName>
    <definedName name="______cp5" localSheetId="42" hidden="1">{"'előző év december'!$A$2:$CP$214"}</definedName>
    <definedName name="______cp5" localSheetId="43" hidden="1">{"'előző év december'!$A$2:$CP$214"}</definedName>
    <definedName name="______cp5" localSheetId="28" hidden="1">{"'előző év december'!$A$2:$CP$214"}</definedName>
    <definedName name="______cp5" localSheetId="29" hidden="1">{"'előző év december'!$A$2:$CP$214"}</definedName>
    <definedName name="______cp5" localSheetId="30" hidden="1">{"'előző év december'!$A$2:$CP$214"}</definedName>
    <definedName name="______cp5" localSheetId="31" hidden="1">{"'előző év december'!$A$2:$CP$214"}</definedName>
    <definedName name="______cp5" localSheetId="32" hidden="1">{"'előző év december'!$A$2:$CP$214"}</definedName>
    <definedName name="______cp5" localSheetId="34" hidden="1">{"'előző év december'!$A$2:$CP$214"}</definedName>
    <definedName name="______cp5" localSheetId="35" hidden="1">{"'előző év december'!$A$2:$CP$214"}</definedName>
    <definedName name="______cp5" localSheetId="0" hidden="1">{"'előző év december'!$A$2:$CP$214"}</definedName>
    <definedName name="______cp5" hidden="1">{"'előző év december'!$A$2:$CP$214"}</definedName>
    <definedName name="______cp6" localSheetId="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3"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localSheetId="27" hidden="1">{"'előző év december'!$A$2:$CP$214"}</definedName>
    <definedName name="______cp6" localSheetId="36" hidden="1">{"'előző év december'!$A$2:$CP$214"}</definedName>
    <definedName name="______cp6" localSheetId="39" hidden="1">{"'előző év december'!$A$2:$CP$214"}</definedName>
    <definedName name="______cp6" localSheetId="40" hidden="1">{"'előző év december'!$A$2:$CP$214"}</definedName>
    <definedName name="______cp6" localSheetId="42" hidden="1">{"'előző év december'!$A$2:$CP$214"}</definedName>
    <definedName name="______cp6" localSheetId="43" hidden="1">{"'előző év december'!$A$2:$CP$214"}</definedName>
    <definedName name="______cp6" localSheetId="28" hidden="1">{"'előző év december'!$A$2:$CP$214"}</definedName>
    <definedName name="______cp6" localSheetId="29" hidden="1">{"'előző év december'!$A$2:$CP$214"}</definedName>
    <definedName name="______cp6" localSheetId="30" hidden="1">{"'előző év december'!$A$2:$CP$214"}</definedName>
    <definedName name="______cp6" localSheetId="31" hidden="1">{"'előző év december'!$A$2:$CP$214"}</definedName>
    <definedName name="______cp6" localSheetId="32" hidden="1">{"'előző év december'!$A$2:$CP$214"}</definedName>
    <definedName name="______cp6" localSheetId="34" hidden="1">{"'előző év december'!$A$2:$CP$214"}</definedName>
    <definedName name="______cp6" localSheetId="35" hidden="1">{"'előző év december'!$A$2:$CP$214"}</definedName>
    <definedName name="______cp6" localSheetId="0" hidden="1">{"'előző év december'!$A$2:$CP$214"}</definedName>
    <definedName name="______cp6" hidden="1">{"'előző év december'!$A$2:$CP$214"}</definedName>
    <definedName name="______cp7" localSheetId="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3"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localSheetId="27" hidden="1">{"'előző év december'!$A$2:$CP$214"}</definedName>
    <definedName name="______cp7" localSheetId="36" hidden="1">{"'előző év december'!$A$2:$CP$214"}</definedName>
    <definedName name="______cp7" localSheetId="39" hidden="1">{"'előző év december'!$A$2:$CP$214"}</definedName>
    <definedName name="______cp7" localSheetId="40" hidden="1">{"'előző év december'!$A$2:$CP$214"}</definedName>
    <definedName name="______cp7" localSheetId="42" hidden="1">{"'előző év december'!$A$2:$CP$214"}</definedName>
    <definedName name="______cp7" localSheetId="43" hidden="1">{"'előző év december'!$A$2:$CP$214"}</definedName>
    <definedName name="______cp7" localSheetId="28" hidden="1">{"'előző év december'!$A$2:$CP$214"}</definedName>
    <definedName name="______cp7" localSheetId="29" hidden="1">{"'előző év december'!$A$2:$CP$214"}</definedName>
    <definedName name="______cp7" localSheetId="30" hidden="1">{"'előző év december'!$A$2:$CP$214"}</definedName>
    <definedName name="______cp7" localSheetId="31" hidden="1">{"'előző év december'!$A$2:$CP$214"}</definedName>
    <definedName name="______cp7" localSheetId="32" hidden="1">{"'előző év december'!$A$2:$CP$214"}</definedName>
    <definedName name="______cp7" localSheetId="34" hidden="1">{"'előző év december'!$A$2:$CP$214"}</definedName>
    <definedName name="______cp7" localSheetId="35" hidden="1">{"'előző év december'!$A$2:$CP$214"}</definedName>
    <definedName name="______cp7" localSheetId="0" hidden="1">{"'előző év december'!$A$2:$CP$214"}</definedName>
    <definedName name="______cp7" hidden="1">{"'előző év december'!$A$2:$CP$214"}</definedName>
    <definedName name="______cp8" localSheetId="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3"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localSheetId="27" hidden="1">{"'előző év december'!$A$2:$CP$214"}</definedName>
    <definedName name="______cp8" localSheetId="36" hidden="1">{"'előző év december'!$A$2:$CP$214"}</definedName>
    <definedName name="______cp8" localSheetId="39" hidden="1">{"'előző év december'!$A$2:$CP$214"}</definedName>
    <definedName name="______cp8" localSheetId="40" hidden="1">{"'előző év december'!$A$2:$CP$214"}</definedName>
    <definedName name="______cp8" localSheetId="42" hidden="1">{"'előző év december'!$A$2:$CP$214"}</definedName>
    <definedName name="______cp8" localSheetId="43" hidden="1">{"'előző év december'!$A$2:$CP$214"}</definedName>
    <definedName name="______cp8" localSheetId="28" hidden="1">{"'előző év december'!$A$2:$CP$214"}</definedName>
    <definedName name="______cp8" localSheetId="29" hidden="1">{"'előző év december'!$A$2:$CP$214"}</definedName>
    <definedName name="______cp8" localSheetId="30" hidden="1">{"'előző év december'!$A$2:$CP$214"}</definedName>
    <definedName name="______cp8" localSheetId="31" hidden="1">{"'előző év december'!$A$2:$CP$214"}</definedName>
    <definedName name="______cp8" localSheetId="32" hidden="1">{"'előző év december'!$A$2:$CP$214"}</definedName>
    <definedName name="______cp8" localSheetId="34" hidden="1">{"'előző év december'!$A$2:$CP$214"}</definedName>
    <definedName name="______cp8" localSheetId="35" hidden="1">{"'előző év december'!$A$2:$CP$214"}</definedName>
    <definedName name="______cp8" localSheetId="0" hidden="1">{"'előző év december'!$A$2:$CP$214"}</definedName>
    <definedName name="______cp8" hidden="1">{"'előző év december'!$A$2:$CP$214"}</definedName>
    <definedName name="______cp9" localSheetId="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3"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localSheetId="27" hidden="1">{"'előző év december'!$A$2:$CP$214"}</definedName>
    <definedName name="______cp9" localSheetId="36" hidden="1">{"'előző év december'!$A$2:$CP$214"}</definedName>
    <definedName name="______cp9" localSheetId="39" hidden="1">{"'előző év december'!$A$2:$CP$214"}</definedName>
    <definedName name="______cp9" localSheetId="40" hidden="1">{"'előző év december'!$A$2:$CP$214"}</definedName>
    <definedName name="______cp9" localSheetId="42" hidden="1">{"'előző év december'!$A$2:$CP$214"}</definedName>
    <definedName name="______cp9" localSheetId="43" hidden="1">{"'előző év december'!$A$2:$CP$214"}</definedName>
    <definedName name="______cp9" localSheetId="28" hidden="1">{"'előző év december'!$A$2:$CP$214"}</definedName>
    <definedName name="______cp9" localSheetId="29" hidden="1">{"'előző év december'!$A$2:$CP$214"}</definedName>
    <definedName name="______cp9" localSheetId="30" hidden="1">{"'előző év december'!$A$2:$CP$214"}</definedName>
    <definedName name="______cp9" localSheetId="31" hidden="1">{"'előző év december'!$A$2:$CP$214"}</definedName>
    <definedName name="______cp9" localSheetId="32" hidden="1">{"'előző év december'!$A$2:$CP$214"}</definedName>
    <definedName name="______cp9" localSheetId="34" hidden="1">{"'előző év december'!$A$2:$CP$214"}</definedName>
    <definedName name="______cp9" localSheetId="35" hidden="1">{"'előző év december'!$A$2:$CP$214"}</definedName>
    <definedName name="______cp9" localSheetId="0" hidden="1">{"'előző év december'!$A$2:$CP$214"}</definedName>
    <definedName name="______cp9" hidden="1">{"'előző év december'!$A$2:$CP$214"}</definedName>
    <definedName name="______cpr2" localSheetId="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3"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localSheetId="27" hidden="1">{"'előző év december'!$A$2:$CP$214"}</definedName>
    <definedName name="______cpr2" localSheetId="36" hidden="1">{"'előző év december'!$A$2:$CP$214"}</definedName>
    <definedName name="______cpr2" localSheetId="39" hidden="1">{"'előző év december'!$A$2:$CP$214"}</definedName>
    <definedName name="______cpr2" localSheetId="40" hidden="1">{"'előző év december'!$A$2:$CP$214"}</definedName>
    <definedName name="______cpr2" localSheetId="42" hidden="1">{"'előző év december'!$A$2:$CP$214"}</definedName>
    <definedName name="______cpr2" localSheetId="43" hidden="1">{"'előző év december'!$A$2:$CP$214"}</definedName>
    <definedName name="______cpr2" localSheetId="28" hidden="1">{"'előző év december'!$A$2:$CP$214"}</definedName>
    <definedName name="______cpr2" localSheetId="29" hidden="1">{"'előző év december'!$A$2:$CP$214"}</definedName>
    <definedName name="______cpr2" localSheetId="30" hidden="1">{"'előző év december'!$A$2:$CP$214"}</definedName>
    <definedName name="______cpr2" localSheetId="31" hidden="1">{"'előző év december'!$A$2:$CP$214"}</definedName>
    <definedName name="______cpr2" localSheetId="32" hidden="1">{"'előző év december'!$A$2:$CP$214"}</definedName>
    <definedName name="______cpr2" localSheetId="34" hidden="1">{"'előző év december'!$A$2:$CP$214"}</definedName>
    <definedName name="______cpr2" localSheetId="35" hidden="1">{"'előző év december'!$A$2:$CP$214"}</definedName>
    <definedName name="______cpr2" localSheetId="0" hidden="1">{"'előző év december'!$A$2:$CP$214"}</definedName>
    <definedName name="______cpr2" hidden="1">{"'előző év december'!$A$2:$CP$214"}</definedName>
    <definedName name="______cpr3" localSheetId="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3"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localSheetId="27" hidden="1">{"'előző év december'!$A$2:$CP$214"}</definedName>
    <definedName name="______cpr3" localSheetId="36" hidden="1">{"'előző év december'!$A$2:$CP$214"}</definedName>
    <definedName name="______cpr3" localSheetId="39" hidden="1">{"'előző év december'!$A$2:$CP$214"}</definedName>
    <definedName name="______cpr3" localSheetId="40" hidden="1">{"'előző év december'!$A$2:$CP$214"}</definedName>
    <definedName name="______cpr3" localSheetId="42" hidden="1">{"'előző év december'!$A$2:$CP$214"}</definedName>
    <definedName name="______cpr3" localSheetId="43" hidden="1">{"'előző év december'!$A$2:$CP$214"}</definedName>
    <definedName name="______cpr3" localSheetId="28" hidden="1">{"'előző év december'!$A$2:$CP$214"}</definedName>
    <definedName name="______cpr3" localSheetId="29" hidden="1">{"'előző év december'!$A$2:$CP$214"}</definedName>
    <definedName name="______cpr3" localSheetId="30" hidden="1">{"'előző év december'!$A$2:$CP$214"}</definedName>
    <definedName name="______cpr3" localSheetId="31" hidden="1">{"'előző év december'!$A$2:$CP$214"}</definedName>
    <definedName name="______cpr3" localSheetId="32" hidden="1">{"'előző év december'!$A$2:$CP$214"}</definedName>
    <definedName name="______cpr3" localSheetId="34" hidden="1">{"'előző év december'!$A$2:$CP$214"}</definedName>
    <definedName name="______cpr3" localSheetId="35" hidden="1">{"'előző év december'!$A$2:$CP$214"}</definedName>
    <definedName name="______cpr3" localSheetId="0" hidden="1">{"'előző év december'!$A$2:$CP$214"}</definedName>
    <definedName name="______cpr3" hidden="1">{"'előző év december'!$A$2:$CP$214"}</definedName>
    <definedName name="______cpr4" localSheetId="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3"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localSheetId="27" hidden="1">{"'előző év december'!$A$2:$CP$214"}</definedName>
    <definedName name="______cpr4" localSheetId="36" hidden="1">{"'előző év december'!$A$2:$CP$214"}</definedName>
    <definedName name="______cpr4" localSheetId="39" hidden="1">{"'előző év december'!$A$2:$CP$214"}</definedName>
    <definedName name="______cpr4" localSheetId="40" hidden="1">{"'előző év december'!$A$2:$CP$214"}</definedName>
    <definedName name="______cpr4" localSheetId="42" hidden="1">{"'előző év december'!$A$2:$CP$214"}</definedName>
    <definedName name="______cpr4" localSheetId="43" hidden="1">{"'előző év december'!$A$2:$CP$214"}</definedName>
    <definedName name="______cpr4" localSheetId="28" hidden="1">{"'előző év december'!$A$2:$CP$214"}</definedName>
    <definedName name="______cpr4" localSheetId="29" hidden="1">{"'előző év december'!$A$2:$CP$214"}</definedName>
    <definedName name="______cpr4" localSheetId="30" hidden="1">{"'előző év december'!$A$2:$CP$214"}</definedName>
    <definedName name="______cpr4" localSheetId="31" hidden="1">{"'előző év december'!$A$2:$CP$214"}</definedName>
    <definedName name="______cpr4" localSheetId="32" hidden="1">{"'előző év december'!$A$2:$CP$214"}</definedName>
    <definedName name="______cpr4" localSheetId="34" hidden="1">{"'előző év december'!$A$2:$CP$214"}</definedName>
    <definedName name="______cpr4" localSheetId="35" hidden="1">{"'előző év december'!$A$2:$CP$214"}</definedName>
    <definedName name="______cpr4" localSheetId="0" hidden="1">{"'előző év december'!$A$2:$CP$214"}</definedName>
    <definedName name="______cpr4" hidden="1">{"'előző év december'!$A$2:$CP$214"}</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tit39" localSheetId="17" hidden="1">{#N/A,#N/A,FALSE,"39";#N/A,#N/A,FALSE,"37"}</definedName>
    <definedName name="______tit39" localSheetId="19" hidden="1">{#N/A,#N/A,FALSE,"39";#N/A,#N/A,FALSE,"37"}</definedName>
    <definedName name="______tit39" hidden="1">{#N/A,#N/A,FALSE,"39";#N/A,#N/A,FALSE,"37"}</definedName>
    <definedName name="______tit40" localSheetId="17" hidden="1">{#N/A,#N/A,FALSE,"39";#N/A,#N/A,FALSE,"37"}</definedName>
    <definedName name="______tit40" localSheetId="19" hidden="1">{#N/A,#N/A,FALSE,"39";#N/A,#N/A,FALSE,"37"}</definedName>
    <definedName name="______tit40" hidden="1">{#N/A,#N/A,FALSE,"39";#N/A,#N/A,FALSE,"37"}</definedName>
    <definedName name="______tit41" localSheetId="17" hidden="1">{#N/A,#N/A,FALSE,"39";#N/A,#N/A,FALSE,"37"}</definedName>
    <definedName name="______tit41" localSheetId="19" hidden="1">{#N/A,#N/A,FALSE,"39";#N/A,#N/A,FALSE,"37"}</definedName>
    <definedName name="______tit41" hidden="1">{#N/A,#N/A,FALSE,"39";#N/A,#N/A,FALSE,"37"}</definedName>
    <definedName name="______tit78" localSheetId="17" hidden="1">{#N/A,#N/A,FALSE,"39";#N/A,#N/A,FALSE,"37"}</definedName>
    <definedName name="______tit78" localSheetId="19" hidden="1">{#N/A,#N/A,FALSE,"39";#N/A,#N/A,FALSE,"37"}</definedName>
    <definedName name="______tit78" hidden="1">{#N/A,#N/A,FALSE,"39";#N/A,#N/A,FALSE,"37"}</definedName>
    <definedName name="______tit79" localSheetId="17" hidden="1">{#N/A,#N/A,FALSE,"39";#N/A,#N/A,FALSE,"37"}</definedName>
    <definedName name="______tit79" localSheetId="19" hidden="1">{#N/A,#N/A,FALSE,"39";#N/A,#N/A,FALSE,"37"}</definedName>
    <definedName name="______tit79" hidden="1">{#N/A,#N/A,FALSE,"39";#N/A,#N/A,FALSE,"37"}</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3"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localSheetId="27" hidden="1">{"'előző év december'!$A$2:$CP$214"}</definedName>
    <definedName name="_____cp1" localSheetId="36" hidden="1">{"'előző év december'!$A$2:$CP$214"}</definedName>
    <definedName name="_____cp1" localSheetId="39" hidden="1">{"'előző év december'!$A$2:$CP$214"}</definedName>
    <definedName name="_____cp1" localSheetId="40" hidden="1">{"'előző év december'!$A$2:$CP$214"}</definedName>
    <definedName name="_____cp1" localSheetId="42" hidden="1">{"'előző év december'!$A$2:$CP$214"}</definedName>
    <definedName name="_____cp1" localSheetId="43" hidden="1">{"'előző év december'!$A$2:$CP$214"}</definedName>
    <definedName name="_____cp1" localSheetId="28" hidden="1">{"'előző év december'!$A$2:$CP$214"}</definedName>
    <definedName name="_____cp1" localSheetId="29" hidden="1">{"'előző év december'!$A$2:$CP$214"}</definedName>
    <definedName name="_____cp1" localSheetId="30" hidden="1">{"'előző év december'!$A$2:$CP$214"}</definedName>
    <definedName name="_____cp1" localSheetId="31" hidden="1">{"'előző év december'!$A$2:$CP$214"}</definedName>
    <definedName name="_____cp1" localSheetId="32" hidden="1">{"'előző év december'!$A$2:$CP$214"}</definedName>
    <definedName name="_____cp1" localSheetId="34" hidden="1">{"'előző év december'!$A$2:$CP$214"}</definedName>
    <definedName name="_____cp1" localSheetId="35" hidden="1">{"'előző év december'!$A$2:$CP$214"}</definedName>
    <definedName name="_____cp1" localSheetId="0" hidden="1">{"'előző év december'!$A$2:$CP$214"}</definedName>
    <definedName name="_____cp1" hidden="1">{"'előző év december'!$A$2:$CP$214"}</definedName>
    <definedName name="_____cp10" localSheetId="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3"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localSheetId="27" hidden="1">{"'előző év december'!$A$2:$CP$214"}</definedName>
    <definedName name="_____cp10" localSheetId="36" hidden="1">{"'előző év december'!$A$2:$CP$214"}</definedName>
    <definedName name="_____cp10" localSheetId="39" hidden="1">{"'előző év december'!$A$2:$CP$214"}</definedName>
    <definedName name="_____cp10" localSheetId="40" hidden="1">{"'előző év december'!$A$2:$CP$214"}</definedName>
    <definedName name="_____cp10" localSheetId="42" hidden="1">{"'előző év december'!$A$2:$CP$214"}</definedName>
    <definedName name="_____cp10" localSheetId="43" hidden="1">{"'előző év december'!$A$2:$CP$214"}</definedName>
    <definedName name="_____cp10" localSheetId="28" hidden="1">{"'előző év december'!$A$2:$CP$214"}</definedName>
    <definedName name="_____cp10" localSheetId="29" hidden="1">{"'előző év december'!$A$2:$CP$214"}</definedName>
    <definedName name="_____cp10" localSheetId="30" hidden="1">{"'előző év december'!$A$2:$CP$214"}</definedName>
    <definedName name="_____cp10" localSheetId="31" hidden="1">{"'előző év december'!$A$2:$CP$214"}</definedName>
    <definedName name="_____cp10" localSheetId="32" hidden="1">{"'előző év december'!$A$2:$CP$214"}</definedName>
    <definedName name="_____cp10" localSheetId="34" hidden="1">{"'előző év december'!$A$2:$CP$214"}</definedName>
    <definedName name="_____cp10" localSheetId="35" hidden="1">{"'előző év december'!$A$2:$CP$214"}</definedName>
    <definedName name="_____cp10" localSheetId="0" hidden="1">{"'előző év december'!$A$2:$CP$214"}</definedName>
    <definedName name="_____cp10" hidden="1">{"'előző év december'!$A$2:$CP$214"}</definedName>
    <definedName name="_____cp11" localSheetId="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3"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localSheetId="27" hidden="1">{"'előző év december'!$A$2:$CP$214"}</definedName>
    <definedName name="_____cp11" localSheetId="36" hidden="1">{"'előző év december'!$A$2:$CP$214"}</definedName>
    <definedName name="_____cp11" localSheetId="39" hidden="1">{"'előző év december'!$A$2:$CP$214"}</definedName>
    <definedName name="_____cp11" localSheetId="40" hidden="1">{"'előző év december'!$A$2:$CP$214"}</definedName>
    <definedName name="_____cp11" localSheetId="42" hidden="1">{"'előző év december'!$A$2:$CP$214"}</definedName>
    <definedName name="_____cp11" localSheetId="43" hidden="1">{"'előző év december'!$A$2:$CP$214"}</definedName>
    <definedName name="_____cp11" localSheetId="28" hidden="1">{"'előző év december'!$A$2:$CP$214"}</definedName>
    <definedName name="_____cp11" localSheetId="29" hidden="1">{"'előző év december'!$A$2:$CP$214"}</definedName>
    <definedName name="_____cp11" localSheetId="30" hidden="1">{"'előző év december'!$A$2:$CP$214"}</definedName>
    <definedName name="_____cp11" localSheetId="31" hidden="1">{"'előző év december'!$A$2:$CP$214"}</definedName>
    <definedName name="_____cp11" localSheetId="32" hidden="1">{"'előző év december'!$A$2:$CP$214"}</definedName>
    <definedName name="_____cp11" localSheetId="34" hidden="1">{"'előző év december'!$A$2:$CP$214"}</definedName>
    <definedName name="_____cp11" localSheetId="35" hidden="1">{"'előző év december'!$A$2:$CP$214"}</definedName>
    <definedName name="_____cp11" localSheetId="0" hidden="1">{"'előző év december'!$A$2:$CP$214"}</definedName>
    <definedName name="_____cp11" hidden="1">{"'előző év december'!$A$2:$CP$214"}</definedName>
    <definedName name="_____cp2" localSheetId="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3"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localSheetId="27" hidden="1">{"'előző év december'!$A$2:$CP$214"}</definedName>
    <definedName name="_____cp2" localSheetId="36" hidden="1">{"'előző év december'!$A$2:$CP$214"}</definedName>
    <definedName name="_____cp2" localSheetId="39" hidden="1">{"'előző év december'!$A$2:$CP$214"}</definedName>
    <definedName name="_____cp2" localSheetId="40" hidden="1">{"'előző év december'!$A$2:$CP$214"}</definedName>
    <definedName name="_____cp2" localSheetId="42" hidden="1">{"'előző év december'!$A$2:$CP$214"}</definedName>
    <definedName name="_____cp2" localSheetId="43" hidden="1">{"'előző év december'!$A$2:$CP$214"}</definedName>
    <definedName name="_____cp2" localSheetId="28" hidden="1">{"'előző év december'!$A$2:$CP$214"}</definedName>
    <definedName name="_____cp2" localSheetId="29" hidden="1">{"'előző év december'!$A$2:$CP$214"}</definedName>
    <definedName name="_____cp2" localSheetId="30" hidden="1">{"'előző év december'!$A$2:$CP$214"}</definedName>
    <definedName name="_____cp2" localSheetId="31" hidden="1">{"'előző év december'!$A$2:$CP$214"}</definedName>
    <definedName name="_____cp2" localSheetId="32" hidden="1">{"'előző év december'!$A$2:$CP$214"}</definedName>
    <definedName name="_____cp2" localSheetId="34" hidden="1">{"'előző év december'!$A$2:$CP$214"}</definedName>
    <definedName name="_____cp2" localSheetId="35" hidden="1">{"'előző év december'!$A$2:$CP$214"}</definedName>
    <definedName name="_____cp2" localSheetId="0" hidden="1">{"'előző év december'!$A$2:$CP$214"}</definedName>
    <definedName name="_____cp2" hidden="1">{"'előző év december'!$A$2:$CP$214"}</definedName>
    <definedName name="_____cp3" localSheetId="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3"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localSheetId="27" hidden="1">{"'előző év december'!$A$2:$CP$214"}</definedName>
    <definedName name="_____cp3" localSheetId="36" hidden="1">{"'előző év december'!$A$2:$CP$214"}</definedName>
    <definedName name="_____cp3" localSheetId="39" hidden="1">{"'előző év december'!$A$2:$CP$214"}</definedName>
    <definedName name="_____cp3" localSheetId="40" hidden="1">{"'előző év december'!$A$2:$CP$214"}</definedName>
    <definedName name="_____cp3" localSheetId="42" hidden="1">{"'előző év december'!$A$2:$CP$214"}</definedName>
    <definedName name="_____cp3" localSheetId="43" hidden="1">{"'előző év december'!$A$2:$CP$214"}</definedName>
    <definedName name="_____cp3" localSheetId="28" hidden="1">{"'előző év december'!$A$2:$CP$214"}</definedName>
    <definedName name="_____cp3" localSheetId="29" hidden="1">{"'előző év december'!$A$2:$CP$214"}</definedName>
    <definedName name="_____cp3" localSheetId="30" hidden="1">{"'előző év december'!$A$2:$CP$214"}</definedName>
    <definedName name="_____cp3" localSheetId="31" hidden="1">{"'előző év december'!$A$2:$CP$214"}</definedName>
    <definedName name="_____cp3" localSheetId="32" hidden="1">{"'előző év december'!$A$2:$CP$214"}</definedName>
    <definedName name="_____cp3" localSheetId="34" hidden="1">{"'előző év december'!$A$2:$CP$214"}</definedName>
    <definedName name="_____cp3" localSheetId="35" hidden="1">{"'előző év december'!$A$2:$CP$214"}</definedName>
    <definedName name="_____cp3" localSheetId="0" hidden="1">{"'előző év december'!$A$2:$CP$214"}</definedName>
    <definedName name="_____cp3" hidden="1">{"'előző év december'!$A$2:$CP$214"}</definedName>
    <definedName name="_____cp4" localSheetId="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3"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localSheetId="27" hidden="1">{"'előző év december'!$A$2:$CP$214"}</definedName>
    <definedName name="_____cp4" localSheetId="36" hidden="1">{"'előző év december'!$A$2:$CP$214"}</definedName>
    <definedName name="_____cp4" localSheetId="39" hidden="1">{"'előző év december'!$A$2:$CP$214"}</definedName>
    <definedName name="_____cp4" localSheetId="40" hidden="1">{"'előző év december'!$A$2:$CP$214"}</definedName>
    <definedName name="_____cp4" localSheetId="42" hidden="1">{"'előző év december'!$A$2:$CP$214"}</definedName>
    <definedName name="_____cp4" localSheetId="43" hidden="1">{"'előző év december'!$A$2:$CP$214"}</definedName>
    <definedName name="_____cp4" localSheetId="28" hidden="1">{"'előző év december'!$A$2:$CP$214"}</definedName>
    <definedName name="_____cp4" localSheetId="29" hidden="1">{"'előző év december'!$A$2:$CP$214"}</definedName>
    <definedName name="_____cp4" localSheetId="30" hidden="1">{"'előző év december'!$A$2:$CP$214"}</definedName>
    <definedName name="_____cp4" localSheetId="31" hidden="1">{"'előző év december'!$A$2:$CP$214"}</definedName>
    <definedName name="_____cp4" localSheetId="32" hidden="1">{"'előző év december'!$A$2:$CP$214"}</definedName>
    <definedName name="_____cp4" localSheetId="34" hidden="1">{"'előző év december'!$A$2:$CP$214"}</definedName>
    <definedName name="_____cp4" localSheetId="35" hidden="1">{"'előző év december'!$A$2:$CP$214"}</definedName>
    <definedName name="_____cp4" localSheetId="0" hidden="1">{"'előző év december'!$A$2:$CP$214"}</definedName>
    <definedName name="_____cp4" hidden="1">{"'előző év december'!$A$2:$CP$214"}</definedName>
    <definedName name="_____cp5" localSheetId="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3"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localSheetId="27" hidden="1">{"'előző év december'!$A$2:$CP$214"}</definedName>
    <definedName name="_____cp5" localSheetId="36" hidden="1">{"'előző év december'!$A$2:$CP$214"}</definedName>
    <definedName name="_____cp5" localSheetId="39" hidden="1">{"'előző év december'!$A$2:$CP$214"}</definedName>
    <definedName name="_____cp5" localSheetId="40" hidden="1">{"'előző év december'!$A$2:$CP$214"}</definedName>
    <definedName name="_____cp5" localSheetId="42" hidden="1">{"'előző év december'!$A$2:$CP$214"}</definedName>
    <definedName name="_____cp5" localSheetId="43" hidden="1">{"'előző év december'!$A$2:$CP$214"}</definedName>
    <definedName name="_____cp5" localSheetId="28" hidden="1">{"'előző év december'!$A$2:$CP$214"}</definedName>
    <definedName name="_____cp5" localSheetId="29" hidden="1">{"'előző év december'!$A$2:$CP$214"}</definedName>
    <definedName name="_____cp5" localSheetId="30" hidden="1">{"'előző év december'!$A$2:$CP$214"}</definedName>
    <definedName name="_____cp5" localSheetId="31" hidden="1">{"'előző év december'!$A$2:$CP$214"}</definedName>
    <definedName name="_____cp5" localSheetId="32" hidden="1">{"'előző év december'!$A$2:$CP$214"}</definedName>
    <definedName name="_____cp5" localSheetId="34" hidden="1">{"'előző év december'!$A$2:$CP$214"}</definedName>
    <definedName name="_____cp5" localSheetId="35" hidden="1">{"'előző év december'!$A$2:$CP$214"}</definedName>
    <definedName name="_____cp5" localSheetId="0" hidden="1">{"'előző év december'!$A$2:$CP$214"}</definedName>
    <definedName name="_____cp5" hidden="1">{"'előző év december'!$A$2:$CP$214"}</definedName>
    <definedName name="_____cp6" localSheetId="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3"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localSheetId="27" hidden="1">{"'előző év december'!$A$2:$CP$214"}</definedName>
    <definedName name="_____cp6" localSheetId="36" hidden="1">{"'előző év december'!$A$2:$CP$214"}</definedName>
    <definedName name="_____cp6" localSheetId="39" hidden="1">{"'előző év december'!$A$2:$CP$214"}</definedName>
    <definedName name="_____cp6" localSheetId="40" hidden="1">{"'előző év december'!$A$2:$CP$214"}</definedName>
    <definedName name="_____cp6" localSheetId="42" hidden="1">{"'előző év december'!$A$2:$CP$214"}</definedName>
    <definedName name="_____cp6" localSheetId="43" hidden="1">{"'előző év december'!$A$2:$CP$214"}</definedName>
    <definedName name="_____cp6" localSheetId="28" hidden="1">{"'előző év december'!$A$2:$CP$214"}</definedName>
    <definedName name="_____cp6" localSheetId="29" hidden="1">{"'előző év december'!$A$2:$CP$214"}</definedName>
    <definedName name="_____cp6" localSheetId="30" hidden="1">{"'előző év december'!$A$2:$CP$214"}</definedName>
    <definedName name="_____cp6" localSheetId="31" hidden="1">{"'előző év december'!$A$2:$CP$214"}</definedName>
    <definedName name="_____cp6" localSheetId="32" hidden="1">{"'előző év december'!$A$2:$CP$214"}</definedName>
    <definedName name="_____cp6" localSheetId="34" hidden="1">{"'előző év december'!$A$2:$CP$214"}</definedName>
    <definedName name="_____cp6" localSheetId="35" hidden="1">{"'előző év december'!$A$2:$CP$214"}</definedName>
    <definedName name="_____cp6" localSheetId="0" hidden="1">{"'előző év december'!$A$2:$CP$214"}</definedName>
    <definedName name="_____cp6" hidden="1">{"'előző év december'!$A$2:$CP$214"}</definedName>
    <definedName name="_____cp7" localSheetId="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3"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localSheetId="27" hidden="1">{"'előző év december'!$A$2:$CP$214"}</definedName>
    <definedName name="_____cp7" localSheetId="36" hidden="1">{"'előző év december'!$A$2:$CP$214"}</definedName>
    <definedName name="_____cp7" localSheetId="39" hidden="1">{"'előző év december'!$A$2:$CP$214"}</definedName>
    <definedName name="_____cp7" localSheetId="40" hidden="1">{"'előző év december'!$A$2:$CP$214"}</definedName>
    <definedName name="_____cp7" localSheetId="42" hidden="1">{"'előző év december'!$A$2:$CP$214"}</definedName>
    <definedName name="_____cp7" localSheetId="43" hidden="1">{"'előző év december'!$A$2:$CP$214"}</definedName>
    <definedName name="_____cp7" localSheetId="28" hidden="1">{"'előző év december'!$A$2:$CP$214"}</definedName>
    <definedName name="_____cp7" localSheetId="29" hidden="1">{"'előző év december'!$A$2:$CP$214"}</definedName>
    <definedName name="_____cp7" localSheetId="30" hidden="1">{"'előző év december'!$A$2:$CP$214"}</definedName>
    <definedName name="_____cp7" localSheetId="31" hidden="1">{"'előző év december'!$A$2:$CP$214"}</definedName>
    <definedName name="_____cp7" localSheetId="32" hidden="1">{"'előző év december'!$A$2:$CP$214"}</definedName>
    <definedName name="_____cp7" localSheetId="34" hidden="1">{"'előző év december'!$A$2:$CP$214"}</definedName>
    <definedName name="_____cp7" localSheetId="35" hidden="1">{"'előző év december'!$A$2:$CP$214"}</definedName>
    <definedName name="_____cp7" localSheetId="0" hidden="1">{"'előző év december'!$A$2:$CP$214"}</definedName>
    <definedName name="_____cp7" hidden="1">{"'előző év december'!$A$2:$CP$214"}</definedName>
    <definedName name="_____cp8" localSheetId="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3"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localSheetId="27" hidden="1">{"'előző év december'!$A$2:$CP$214"}</definedName>
    <definedName name="_____cp8" localSheetId="36" hidden="1">{"'előző év december'!$A$2:$CP$214"}</definedName>
    <definedName name="_____cp8" localSheetId="39" hidden="1">{"'előző év december'!$A$2:$CP$214"}</definedName>
    <definedName name="_____cp8" localSheetId="40" hidden="1">{"'előző év december'!$A$2:$CP$214"}</definedName>
    <definedName name="_____cp8" localSheetId="42" hidden="1">{"'előző év december'!$A$2:$CP$214"}</definedName>
    <definedName name="_____cp8" localSheetId="43" hidden="1">{"'előző év december'!$A$2:$CP$214"}</definedName>
    <definedName name="_____cp8" localSheetId="28" hidden="1">{"'előző év december'!$A$2:$CP$214"}</definedName>
    <definedName name="_____cp8" localSheetId="29" hidden="1">{"'előző év december'!$A$2:$CP$214"}</definedName>
    <definedName name="_____cp8" localSheetId="30" hidden="1">{"'előző év december'!$A$2:$CP$214"}</definedName>
    <definedName name="_____cp8" localSheetId="31" hidden="1">{"'előző év december'!$A$2:$CP$214"}</definedName>
    <definedName name="_____cp8" localSheetId="32" hidden="1">{"'előző év december'!$A$2:$CP$214"}</definedName>
    <definedName name="_____cp8" localSheetId="34" hidden="1">{"'előző év december'!$A$2:$CP$214"}</definedName>
    <definedName name="_____cp8" localSheetId="35" hidden="1">{"'előző év december'!$A$2:$CP$214"}</definedName>
    <definedName name="_____cp8" localSheetId="0" hidden="1">{"'előző év december'!$A$2:$CP$214"}</definedName>
    <definedName name="_____cp8" hidden="1">{"'előző év december'!$A$2:$CP$214"}</definedName>
    <definedName name="_____cp9" localSheetId="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3"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localSheetId="27" hidden="1">{"'előző év december'!$A$2:$CP$214"}</definedName>
    <definedName name="_____cp9" localSheetId="36" hidden="1">{"'előző év december'!$A$2:$CP$214"}</definedName>
    <definedName name="_____cp9" localSheetId="39" hidden="1">{"'előző év december'!$A$2:$CP$214"}</definedName>
    <definedName name="_____cp9" localSheetId="40" hidden="1">{"'előző év december'!$A$2:$CP$214"}</definedName>
    <definedName name="_____cp9" localSheetId="42" hidden="1">{"'előző év december'!$A$2:$CP$214"}</definedName>
    <definedName name="_____cp9" localSheetId="43" hidden="1">{"'előző év december'!$A$2:$CP$214"}</definedName>
    <definedName name="_____cp9" localSheetId="28" hidden="1">{"'előző év december'!$A$2:$CP$214"}</definedName>
    <definedName name="_____cp9" localSheetId="29" hidden="1">{"'előző év december'!$A$2:$CP$214"}</definedName>
    <definedName name="_____cp9" localSheetId="30" hidden="1">{"'előző év december'!$A$2:$CP$214"}</definedName>
    <definedName name="_____cp9" localSheetId="31" hidden="1">{"'előző év december'!$A$2:$CP$214"}</definedName>
    <definedName name="_____cp9" localSheetId="32" hidden="1">{"'előző év december'!$A$2:$CP$214"}</definedName>
    <definedName name="_____cp9" localSheetId="34" hidden="1">{"'előző év december'!$A$2:$CP$214"}</definedName>
    <definedName name="_____cp9" localSheetId="35" hidden="1">{"'előző év december'!$A$2:$CP$214"}</definedName>
    <definedName name="_____cp9" localSheetId="0" hidden="1">{"'előző év december'!$A$2:$CP$214"}</definedName>
    <definedName name="_____cp9" hidden="1">{"'előző év december'!$A$2:$CP$214"}</definedName>
    <definedName name="_____cpr2" localSheetId="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3"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localSheetId="27" hidden="1">{"'előző év december'!$A$2:$CP$214"}</definedName>
    <definedName name="_____cpr2" localSheetId="36" hidden="1">{"'előző év december'!$A$2:$CP$214"}</definedName>
    <definedName name="_____cpr2" localSheetId="39" hidden="1">{"'előző év december'!$A$2:$CP$214"}</definedName>
    <definedName name="_____cpr2" localSheetId="40" hidden="1">{"'előző év december'!$A$2:$CP$214"}</definedName>
    <definedName name="_____cpr2" localSheetId="42" hidden="1">{"'előző év december'!$A$2:$CP$214"}</definedName>
    <definedName name="_____cpr2" localSheetId="43" hidden="1">{"'előző év december'!$A$2:$CP$214"}</definedName>
    <definedName name="_____cpr2" localSheetId="28" hidden="1">{"'előző év december'!$A$2:$CP$214"}</definedName>
    <definedName name="_____cpr2" localSheetId="29" hidden="1">{"'előző év december'!$A$2:$CP$214"}</definedName>
    <definedName name="_____cpr2" localSheetId="30" hidden="1">{"'előző év december'!$A$2:$CP$214"}</definedName>
    <definedName name="_____cpr2" localSheetId="31" hidden="1">{"'előző év december'!$A$2:$CP$214"}</definedName>
    <definedName name="_____cpr2" localSheetId="32" hidden="1">{"'előző év december'!$A$2:$CP$214"}</definedName>
    <definedName name="_____cpr2" localSheetId="34" hidden="1">{"'előző év december'!$A$2:$CP$214"}</definedName>
    <definedName name="_____cpr2" localSheetId="35" hidden="1">{"'előző év december'!$A$2:$CP$214"}</definedName>
    <definedName name="_____cpr2" localSheetId="0" hidden="1">{"'előző év december'!$A$2:$CP$214"}</definedName>
    <definedName name="_____cpr2" hidden="1">{"'előző év december'!$A$2:$CP$214"}</definedName>
    <definedName name="_____cpr3" localSheetId="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3"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localSheetId="27" hidden="1">{"'előző év december'!$A$2:$CP$214"}</definedName>
    <definedName name="_____cpr3" localSheetId="36" hidden="1">{"'előző év december'!$A$2:$CP$214"}</definedName>
    <definedName name="_____cpr3" localSheetId="39" hidden="1">{"'előző év december'!$A$2:$CP$214"}</definedName>
    <definedName name="_____cpr3" localSheetId="40" hidden="1">{"'előző év december'!$A$2:$CP$214"}</definedName>
    <definedName name="_____cpr3" localSheetId="42" hidden="1">{"'előző év december'!$A$2:$CP$214"}</definedName>
    <definedName name="_____cpr3" localSheetId="43" hidden="1">{"'előző év december'!$A$2:$CP$214"}</definedName>
    <definedName name="_____cpr3" localSheetId="28" hidden="1">{"'előző év december'!$A$2:$CP$214"}</definedName>
    <definedName name="_____cpr3" localSheetId="29" hidden="1">{"'előző év december'!$A$2:$CP$214"}</definedName>
    <definedName name="_____cpr3" localSheetId="30" hidden="1">{"'előző év december'!$A$2:$CP$214"}</definedName>
    <definedName name="_____cpr3" localSheetId="31" hidden="1">{"'előző év december'!$A$2:$CP$214"}</definedName>
    <definedName name="_____cpr3" localSheetId="32" hidden="1">{"'előző év december'!$A$2:$CP$214"}</definedName>
    <definedName name="_____cpr3" localSheetId="34" hidden="1">{"'előző év december'!$A$2:$CP$214"}</definedName>
    <definedName name="_____cpr3" localSheetId="35" hidden="1">{"'előző év december'!$A$2:$CP$214"}</definedName>
    <definedName name="_____cpr3" localSheetId="0" hidden="1">{"'előző év december'!$A$2:$CP$214"}</definedName>
    <definedName name="_____cpr3" hidden="1">{"'előző év december'!$A$2:$CP$214"}</definedName>
    <definedName name="_____cpr4" localSheetId="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3"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localSheetId="27" hidden="1">{"'előző év december'!$A$2:$CP$214"}</definedName>
    <definedName name="_____cpr4" localSheetId="36" hidden="1">{"'előző év december'!$A$2:$CP$214"}</definedName>
    <definedName name="_____cpr4" localSheetId="39" hidden="1">{"'előző év december'!$A$2:$CP$214"}</definedName>
    <definedName name="_____cpr4" localSheetId="40" hidden="1">{"'előző év december'!$A$2:$CP$214"}</definedName>
    <definedName name="_____cpr4" localSheetId="42" hidden="1">{"'előző év december'!$A$2:$CP$214"}</definedName>
    <definedName name="_____cpr4" localSheetId="43" hidden="1">{"'előző év december'!$A$2:$CP$214"}</definedName>
    <definedName name="_____cpr4" localSheetId="28" hidden="1">{"'előző év december'!$A$2:$CP$214"}</definedName>
    <definedName name="_____cpr4" localSheetId="29" hidden="1">{"'előző év december'!$A$2:$CP$214"}</definedName>
    <definedName name="_____cpr4" localSheetId="30" hidden="1">{"'előző év december'!$A$2:$CP$214"}</definedName>
    <definedName name="_____cpr4" localSheetId="31" hidden="1">{"'előző év december'!$A$2:$CP$214"}</definedName>
    <definedName name="_____cpr4" localSheetId="32" hidden="1">{"'előző év december'!$A$2:$CP$214"}</definedName>
    <definedName name="_____cpr4" localSheetId="34" hidden="1">{"'előző év december'!$A$2:$CP$214"}</definedName>
    <definedName name="_____cpr4" localSheetId="35" hidden="1">{"'előző év december'!$A$2:$CP$214"}</definedName>
    <definedName name="_____cpr4" localSheetId="0" hidden="1">{"'előző év december'!$A$2:$CP$214"}</definedName>
    <definedName name="_____cpr4" hidden="1">{"'előző év december'!$A$2:$CP$214"}</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tit39" localSheetId="17" hidden="1">{#N/A,#N/A,FALSE,"39";#N/A,#N/A,FALSE,"37"}</definedName>
    <definedName name="_____tit39" localSheetId="19" hidden="1">{#N/A,#N/A,FALSE,"39";#N/A,#N/A,FALSE,"37"}</definedName>
    <definedName name="_____tit39" hidden="1">{#N/A,#N/A,FALSE,"39";#N/A,#N/A,FALSE,"37"}</definedName>
    <definedName name="_____tit40" localSheetId="17" hidden="1">{#N/A,#N/A,FALSE,"39";#N/A,#N/A,FALSE,"37"}</definedName>
    <definedName name="_____tit40" localSheetId="19" hidden="1">{#N/A,#N/A,FALSE,"39";#N/A,#N/A,FALSE,"37"}</definedName>
    <definedName name="_____tit40" hidden="1">{#N/A,#N/A,FALSE,"39";#N/A,#N/A,FALSE,"37"}</definedName>
    <definedName name="_____tit41" localSheetId="17" hidden="1">{#N/A,#N/A,FALSE,"39";#N/A,#N/A,FALSE,"37"}</definedName>
    <definedName name="_____tit41" localSheetId="19" hidden="1">{#N/A,#N/A,FALSE,"39";#N/A,#N/A,FALSE,"37"}</definedName>
    <definedName name="_____tit41" hidden="1">{#N/A,#N/A,FALSE,"39";#N/A,#N/A,FALSE,"37"}</definedName>
    <definedName name="_____tit78" localSheetId="17" hidden="1">{#N/A,#N/A,FALSE,"39";#N/A,#N/A,FALSE,"37"}</definedName>
    <definedName name="_____tit78" localSheetId="19" hidden="1">{#N/A,#N/A,FALSE,"39";#N/A,#N/A,FALSE,"37"}</definedName>
    <definedName name="_____tit78" hidden="1">{#N/A,#N/A,FALSE,"39";#N/A,#N/A,FALSE,"37"}</definedName>
    <definedName name="_____tit79" localSheetId="17" hidden="1">{#N/A,#N/A,FALSE,"39";#N/A,#N/A,FALSE,"37"}</definedName>
    <definedName name="_____tit79" localSheetId="19" hidden="1">{#N/A,#N/A,FALSE,"39";#N/A,#N/A,FALSE,"37"}</definedName>
    <definedName name="_____tit79" hidden="1">{#N/A,#N/A,FALSE,"39";#N/A,#N/A,FALSE,"37"}</definedName>
    <definedName name="____cp1" localSheetId="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3"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localSheetId="27" hidden="1">{"'előző év december'!$A$2:$CP$214"}</definedName>
    <definedName name="____cp1" localSheetId="36" hidden="1">{"'előző év december'!$A$2:$CP$214"}</definedName>
    <definedName name="____cp1" localSheetId="39" hidden="1">{"'előző év december'!$A$2:$CP$214"}</definedName>
    <definedName name="____cp1" localSheetId="40" hidden="1">{"'előző év december'!$A$2:$CP$214"}</definedName>
    <definedName name="____cp1" localSheetId="42" hidden="1">{"'előző év december'!$A$2:$CP$214"}</definedName>
    <definedName name="____cp1" localSheetId="43" hidden="1">{"'előző év december'!$A$2:$CP$214"}</definedName>
    <definedName name="____cp1" localSheetId="28" hidden="1">{"'előző év december'!$A$2:$CP$214"}</definedName>
    <definedName name="____cp1" localSheetId="29" hidden="1">{"'előző év december'!$A$2:$CP$214"}</definedName>
    <definedName name="____cp1" localSheetId="30" hidden="1">{"'előző év december'!$A$2:$CP$214"}</definedName>
    <definedName name="____cp1" localSheetId="31" hidden="1">{"'előző év december'!$A$2:$CP$214"}</definedName>
    <definedName name="____cp1" localSheetId="32" hidden="1">{"'előző év december'!$A$2:$CP$214"}</definedName>
    <definedName name="____cp1" localSheetId="34" hidden="1">{"'előző év december'!$A$2:$CP$214"}</definedName>
    <definedName name="____cp1" localSheetId="35" hidden="1">{"'előző év december'!$A$2:$CP$214"}</definedName>
    <definedName name="____cp1" localSheetId="0" hidden="1">{"'előző év december'!$A$2:$CP$214"}</definedName>
    <definedName name="____cp1" hidden="1">{"'előző év december'!$A$2:$CP$214"}</definedName>
    <definedName name="____cp10" localSheetId="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3"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localSheetId="27" hidden="1">{"'előző év december'!$A$2:$CP$214"}</definedName>
    <definedName name="____cp10" localSheetId="36" hidden="1">{"'előző év december'!$A$2:$CP$214"}</definedName>
    <definedName name="____cp10" localSheetId="39" hidden="1">{"'előző év december'!$A$2:$CP$214"}</definedName>
    <definedName name="____cp10" localSheetId="40" hidden="1">{"'előző év december'!$A$2:$CP$214"}</definedName>
    <definedName name="____cp10" localSheetId="42" hidden="1">{"'előző év december'!$A$2:$CP$214"}</definedName>
    <definedName name="____cp10" localSheetId="43" hidden="1">{"'előző év december'!$A$2:$CP$214"}</definedName>
    <definedName name="____cp10" localSheetId="28" hidden="1">{"'előző év december'!$A$2:$CP$214"}</definedName>
    <definedName name="____cp10" localSheetId="29" hidden="1">{"'előző év december'!$A$2:$CP$214"}</definedName>
    <definedName name="____cp10" localSheetId="30" hidden="1">{"'előző év december'!$A$2:$CP$214"}</definedName>
    <definedName name="____cp10" localSheetId="31" hidden="1">{"'előző év december'!$A$2:$CP$214"}</definedName>
    <definedName name="____cp10" localSheetId="32" hidden="1">{"'előző év december'!$A$2:$CP$214"}</definedName>
    <definedName name="____cp10" localSheetId="34" hidden="1">{"'előző év december'!$A$2:$CP$214"}</definedName>
    <definedName name="____cp10" localSheetId="35" hidden="1">{"'előző év december'!$A$2:$CP$214"}</definedName>
    <definedName name="____cp10" localSheetId="0" hidden="1">{"'előző év december'!$A$2:$CP$214"}</definedName>
    <definedName name="____cp10" hidden="1">{"'előző év december'!$A$2:$CP$214"}</definedName>
    <definedName name="____cp11" localSheetId="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3"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localSheetId="27" hidden="1">{"'előző év december'!$A$2:$CP$214"}</definedName>
    <definedName name="____cp11" localSheetId="36" hidden="1">{"'előző év december'!$A$2:$CP$214"}</definedName>
    <definedName name="____cp11" localSheetId="39" hidden="1">{"'előző év december'!$A$2:$CP$214"}</definedName>
    <definedName name="____cp11" localSheetId="40" hidden="1">{"'előző év december'!$A$2:$CP$214"}</definedName>
    <definedName name="____cp11" localSheetId="42" hidden="1">{"'előző év december'!$A$2:$CP$214"}</definedName>
    <definedName name="____cp11" localSheetId="43" hidden="1">{"'előző év december'!$A$2:$CP$214"}</definedName>
    <definedName name="____cp11" localSheetId="28" hidden="1">{"'előző év december'!$A$2:$CP$214"}</definedName>
    <definedName name="____cp11" localSheetId="29" hidden="1">{"'előző év december'!$A$2:$CP$214"}</definedName>
    <definedName name="____cp11" localSheetId="30" hidden="1">{"'előző év december'!$A$2:$CP$214"}</definedName>
    <definedName name="____cp11" localSheetId="31" hidden="1">{"'előző év december'!$A$2:$CP$214"}</definedName>
    <definedName name="____cp11" localSheetId="32" hidden="1">{"'előző év december'!$A$2:$CP$214"}</definedName>
    <definedName name="____cp11" localSheetId="34" hidden="1">{"'előző év december'!$A$2:$CP$214"}</definedName>
    <definedName name="____cp11" localSheetId="35" hidden="1">{"'előző év december'!$A$2:$CP$214"}</definedName>
    <definedName name="____cp11" localSheetId="0" hidden="1">{"'előző év december'!$A$2:$CP$214"}</definedName>
    <definedName name="____cp11" hidden="1">{"'előző év december'!$A$2:$CP$214"}</definedName>
    <definedName name="____cp2" localSheetId="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3"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localSheetId="27" hidden="1">{"'előző év december'!$A$2:$CP$214"}</definedName>
    <definedName name="____cp2" localSheetId="36" hidden="1">{"'előző év december'!$A$2:$CP$214"}</definedName>
    <definedName name="____cp2" localSheetId="39" hidden="1">{"'előző év december'!$A$2:$CP$214"}</definedName>
    <definedName name="____cp2" localSheetId="40" hidden="1">{"'előző év december'!$A$2:$CP$214"}</definedName>
    <definedName name="____cp2" localSheetId="42" hidden="1">{"'előző év december'!$A$2:$CP$214"}</definedName>
    <definedName name="____cp2" localSheetId="43" hidden="1">{"'előző év december'!$A$2:$CP$214"}</definedName>
    <definedName name="____cp2" localSheetId="28" hidden="1">{"'előző év december'!$A$2:$CP$214"}</definedName>
    <definedName name="____cp2" localSheetId="29" hidden="1">{"'előző év december'!$A$2:$CP$214"}</definedName>
    <definedName name="____cp2" localSheetId="30" hidden="1">{"'előző év december'!$A$2:$CP$214"}</definedName>
    <definedName name="____cp2" localSheetId="31" hidden="1">{"'előző év december'!$A$2:$CP$214"}</definedName>
    <definedName name="____cp2" localSheetId="32" hidden="1">{"'előző év december'!$A$2:$CP$214"}</definedName>
    <definedName name="____cp2" localSheetId="34" hidden="1">{"'előző év december'!$A$2:$CP$214"}</definedName>
    <definedName name="____cp2" localSheetId="35" hidden="1">{"'előző év december'!$A$2:$CP$214"}</definedName>
    <definedName name="____cp2" localSheetId="0" hidden="1">{"'előző év december'!$A$2:$CP$214"}</definedName>
    <definedName name="____cp2" hidden="1">{"'előző év december'!$A$2:$CP$214"}</definedName>
    <definedName name="____cp3" localSheetId="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3"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localSheetId="27" hidden="1">{"'előző év december'!$A$2:$CP$214"}</definedName>
    <definedName name="____cp3" localSheetId="36" hidden="1">{"'előző év december'!$A$2:$CP$214"}</definedName>
    <definedName name="____cp3" localSheetId="39" hidden="1">{"'előző év december'!$A$2:$CP$214"}</definedName>
    <definedName name="____cp3" localSheetId="40" hidden="1">{"'előző év december'!$A$2:$CP$214"}</definedName>
    <definedName name="____cp3" localSheetId="42" hidden="1">{"'előző év december'!$A$2:$CP$214"}</definedName>
    <definedName name="____cp3" localSheetId="43" hidden="1">{"'előző év december'!$A$2:$CP$214"}</definedName>
    <definedName name="____cp3" localSheetId="28" hidden="1">{"'előző év december'!$A$2:$CP$214"}</definedName>
    <definedName name="____cp3" localSheetId="29" hidden="1">{"'előző év december'!$A$2:$CP$214"}</definedName>
    <definedName name="____cp3" localSheetId="30" hidden="1">{"'előző év december'!$A$2:$CP$214"}</definedName>
    <definedName name="____cp3" localSheetId="31" hidden="1">{"'előző év december'!$A$2:$CP$214"}</definedName>
    <definedName name="____cp3" localSheetId="32" hidden="1">{"'előző év december'!$A$2:$CP$214"}</definedName>
    <definedName name="____cp3" localSheetId="34" hidden="1">{"'előző év december'!$A$2:$CP$214"}</definedName>
    <definedName name="____cp3" localSheetId="35" hidden="1">{"'előző év december'!$A$2:$CP$214"}</definedName>
    <definedName name="____cp3" localSheetId="0" hidden="1">{"'előző év december'!$A$2:$CP$214"}</definedName>
    <definedName name="____cp3" hidden="1">{"'előző év december'!$A$2:$CP$214"}</definedName>
    <definedName name="____cp4" localSheetId="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3"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localSheetId="27" hidden="1">{"'előző év december'!$A$2:$CP$214"}</definedName>
    <definedName name="____cp4" localSheetId="36" hidden="1">{"'előző év december'!$A$2:$CP$214"}</definedName>
    <definedName name="____cp4" localSheetId="39" hidden="1">{"'előző év december'!$A$2:$CP$214"}</definedName>
    <definedName name="____cp4" localSheetId="40" hidden="1">{"'előző év december'!$A$2:$CP$214"}</definedName>
    <definedName name="____cp4" localSheetId="42" hidden="1">{"'előző év december'!$A$2:$CP$214"}</definedName>
    <definedName name="____cp4" localSheetId="43" hidden="1">{"'előző év december'!$A$2:$CP$214"}</definedName>
    <definedName name="____cp4" localSheetId="28" hidden="1">{"'előző év december'!$A$2:$CP$214"}</definedName>
    <definedName name="____cp4" localSheetId="29" hidden="1">{"'előző év december'!$A$2:$CP$214"}</definedName>
    <definedName name="____cp4" localSheetId="30" hidden="1">{"'előző év december'!$A$2:$CP$214"}</definedName>
    <definedName name="____cp4" localSheetId="31" hidden="1">{"'előző év december'!$A$2:$CP$214"}</definedName>
    <definedName name="____cp4" localSheetId="32" hidden="1">{"'előző év december'!$A$2:$CP$214"}</definedName>
    <definedName name="____cp4" localSheetId="34" hidden="1">{"'előző év december'!$A$2:$CP$214"}</definedName>
    <definedName name="____cp4" localSheetId="35" hidden="1">{"'előző év december'!$A$2:$CP$214"}</definedName>
    <definedName name="____cp4" localSheetId="0" hidden="1">{"'előző év december'!$A$2:$CP$214"}</definedName>
    <definedName name="____cp4" hidden="1">{"'előző év december'!$A$2:$CP$214"}</definedName>
    <definedName name="____cp5" localSheetId="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3"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localSheetId="27" hidden="1">{"'előző év december'!$A$2:$CP$214"}</definedName>
    <definedName name="____cp5" localSheetId="36" hidden="1">{"'előző év december'!$A$2:$CP$214"}</definedName>
    <definedName name="____cp5" localSheetId="39" hidden="1">{"'előző év december'!$A$2:$CP$214"}</definedName>
    <definedName name="____cp5" localSheetId="40" hidden="1">{"'előző év december'!$A$2:$CP$214"}</definedName>
    <definedName name="____cp5" localSheetId="42" hidden="1">{"'előző év december'!$A$2:$CP$214"}</definedName>
    <definedName name="____cp5" localSheetId="43" hidden="1">{"'előző év december'!$A$2:$CP$214"}</definedName>
    <definedName name="____cp5" localSheetId="28" hidden="1">{"'előző év december'!$A$2:$CP$214"}</definedName>
    <definedName name="____cp5" localSheetId="29" hidden="1">{"'előző év december'!$A$2:$CP$214"}</definedName>
    <definedName name="____cp5" localSheetId="30" hidden="1">{"'előző év december'!$A$2:$CP$214"}</definedName>
    <definedName name="____cp5" localSheetId="31" hidden="1">{"'előző év december'!$A$2:$CP$214"}</definedName>
    <definedName name="____cp5" localSheetId="32" hidden="1">{"'előző év december'!$A$2:$CP$214"}</definedName>
    <definedName name="____cp5" localSheetId="34" hidden="1">{"'előző év december'!$A$2:$CP$214"}</definedName>
    <definedName name="____cp5" localSheetId="35" hidden="1">{"'előző év december'!$A$2:$CP$214"}</definedName>
    <definedName name="____cp5" localSheetId="0" hidden="1">{"'előző év december'!$A$2:$CP$214"}</definedName>
    <definedName name="____cp5" hidden="1">{"'előző év december'!$A$2:$CP$214"}</definedName>
    <definedName name="____cp6" localSheetId="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3"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localSheetId="27" hidden="1">{"'előző év december'!$A$2:$CP$214"}</definedName>
    <definedName name="____cp6" localSheetId="36" hidden="1">{"'előző év december'!$A$2:$CP$214"}</definedName>
    <definedName name="____cp6" localSheetId="39" hidden="1">{"'előző év december'!$A$2:$CP$214"}</definedName>
    <definedName name="____cp6" localSheetId="40" hidden="1">{"'előző év december'!$A$2:$CP$214"}</definedName>
    <definedName name="____cp6" localSheetId="42" hidden="1">{"'előző év december'!$A$2:$CP$214"}</definedName>
    <definedName name="____cp6" localSheetId="43" hidden="1">{"'előző év december'!$A$2:$CP$214"}</definedName>
    <definedName name="____cp6" localSheetId="28" hidden="1">{"'előző év december'!$A$2:$CP$214"}</definedName>
    <definedName name="____cp6" localSheetId="29" hidden="1">{"'előző év december'!$A$2:$CP$214"}</definedName>
    <definedName name="____cp6" localSheetId="30" hidden="1">{"'előző év december'!$A$2:$CP$214"}</definedName>
    <definedName name="____cp6" localSheetId="31" hidden="1">{"'előző év december'!$A$2:$CP$214"}</definedName>
    <definedName name="____cp6" localSheetId="32" hidden="1">{"'előző év december'!$A$2:$CP$214"}</definedName>
    <definedName name="____cp6" localSheetId="34" hidden="1">{"'előző év december'!$A$2:$CP$214"}</definedName>
    <definedName name="____cp6" localSheetId="35" hidden="1">{"'előző év december'!$A$2:$CP$214"}</definedName>
    <definedName name="____cp6" localSheetId="0" hidden="1">{"'előző év december'!$A$2:$CP$214"}</definedName>
    <definedName name="____cp6" hidden="1">{"'előző év december'!$A$2:$CP$214"}</definedName>
    <definedName name="____cp7" localSheetId="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3"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localSheetId="27" hidden="1">{"'előző év december'!$A$2:$CP$214"}</definedName>
    <definedName name="____cp7" localSheetId="36" hidden="1">{"'előző év december'!$A$2:$CP$214"}</definedName>
    <definedName name="____cp7" localSheetId="39" hidden="1">{"'előző év december'!$A$2:$CP$214"}</definedName>
    <definedName name="____cp7" localSheetId="40" hidden="1">{"'előző év december'!$A$2:$CP$214"}</definedName>
    <definedName name="____cp7" localSheetId="42" hidden="1">{"'előző év december'!$A$2:$CP$214"}</definedName>
    <definedName name="____cp7" localSheetId="43" hidden="1">{"'előző év december'!$A$2:$CP$214"}</definedName>
    <definedName name="____cp7" localSheetId="28" hidden="1">{"'előző év december'!$A$2:$CP$214"}</definedName>
    <definedName name="____cp7" localSheetId="29" hidden="1">{"'előző év december'!$A$2:$CP$214"}</definedName>
    <definedName name="____cp7" localSheetId="30" hidden="1">{"'előző év december'!$A$2:$CP$214"}</definedName>
    <definedName name="____cp7" localSheetId="31" hidden="1">{"'előző év december'!$A$2:$CP$214"}</definedName>
    <definedName name="____cp7" localSheetId="32" hidden="1">{"'előző év december'!$A$2:$CP$214"}</definedName>
    <definedName name="____cp7" localSheetId="34" hidden="1">{"'előző év december'!$A$2:$CP$214"}</definedName>
    <definedName name="____cp7" localSheetId="35" hidden="1">{"'előző év december'!$A$2:$CP$214"}</definedName>
    <definedName name="____cp7" localSheetId="0" hidden="1">{"'előző év december'!$A$2:$CP$214"}</definedName>
    <definedName name="____cp7" hidden="1">{"'előző év december'!$A$2:$CP$214"}</definedName>
    <definedName name="____cp8" localSheetId="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3"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localSheetId="27" hidden="1">{"'előző év december'!$A$2:$CP$214"}</definedName>
    <definedName name="____cp8" localSheetId="36" hidden="1">{"'előző év december'!$A$2:$CP$214"}</definedName>
    <definedName name="____cp8" localSheetId="39" hidden="1">{"'előző év december'!$A$2:$CP$214"}</definedName>
    <definedName name="____cp8" localSheetId="40" hidden="1">{"'előző év december'!$A$2:$CP$214"}</definedName>
    <definedName name="____cp8" localSheetId="42" hidden="1">{"'előző év december'!$A$2:$CP$214"}</definedName>
    <definedName name="____cp8" localSheetId="43" hidden="1">{"'előző év december'!$A$2:$CP$214"}</definedName>
    <definedName name="____cp8" localSheetId="28" hidden="1">{"'előző év december'!$A$2:$CP$214"}</definedName>
    <definedName name="____cp8" localSheetId="29" hidden="1">{"'előző év december'!$A$2:$CP$214"}</definedName>
    <definedName name="____cp8" localSheetId="30" hidden="1">{"'előző év december'!$A$2:$CP$214"}</definedName>
    <definedName name="____cp8" localSheetId="31" hidden="1">{"'előző év december'!$A$2:$CP$214"}</definedName>
    <definedName name="____cp8" localSheetId="32" hidden="1">{"'előző év december'!$A$2:$CP$214"}</definedName>
    <definedName name="____cp8" localSheetId="34" hidden="1">{"'előző év december'!$A$2:$CP$214"}</definedName>
    <definedName name="____cp8" localSheetId="35" hidden="1">{"'előző év december'!$A$2:$CP$214"}</definedName>
    <definedName name="____cp8" localSheetId="0" hidden="1">{"'előző év december'!$A$2:$CP$214"}</definedName>
    <definedName name="____cp8" hidden="1">{"'előző év december'!$A$2:$CP$214"}</definedName>
    <definedName name="____cp9" localSheetId="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3"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localSheetId="27" hidden="1">{"'előző év december'!$A$2:$CP$214"}</definedName>
    <definedName name="____cp9" localSheetId="36" hidden="1">{"'előző év december'!$A$2:$CP$214"}</definedName>
    <definedName name="____cp9" localSheetId="39" hidden="1">{"'előző év december'!$A$2:$CP$214"}</definedName>
    <definedName name="____cp9" localSheetId="40" hidden="1">{"'előző év december'!$A$2:$CP$214"}</definedName>
    <definedName name="____cp9" localSheetId="42" hidden="1">{"'előző év december'!$A$2:$CP$214"}</definedName>
    <definedName name="____cp9" localSheetId="43" hidden="1">{"'előző év december'!$A$2:$CP$214"}</definedName>
    <definedName name="____cp9" localSheetId="28" hidden="1">{"'előző év december'!$A$2:$CP$214"}</definedName>
    <definedName name="____cp9" localSheetId="29" hidden="1">{"'előző év december'!$A$2:$CP$214"}</definedName>
    <definedName name="____cp9" localSheetId="30" hidden="1">{"'előző év december'!$A$2:$CP$214"}</definedName>
    <definedName name="____cp9" localSheetId="31" hidden="1">{"'előző év december'!$A$2:$CP$214"}</definedName>
    <definedName name="____cp9" localSheetId="32" hidden="1">{"'előző év december'!$A$2:$CP$214"}</definedName>
    <definedName name="____cp9" localSheetId="34" hidden="1">{"'előző év december'!$A$2:$CP$214"}</definedName>
    <definedName name="____cp9" localSheetId="35" hidden="1">{"'előző év december'!$A$2:$CP$214"}</definedName>
    <definedName name="____cp9" localSheetId="0" hidden="1">{"'előző év december'!$A$2:$CP$214"}</definedName>
    <definedName name="____cp9" hidden="1">{"'előző év december'!$A$2:$CP$214"}</definedName>
    <definedName name="____cpr2" localSheetId="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3"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localSheetId="27" hidden="1">{"'előző év december'!$A$2:$CP$214"}</definedName>
    <definedName name="____cpr2" localSheetId="36" hidden="1">{"'előző év december'!$A$2:$CP$214"}</definedName>
    <definedName name="____cpr2" localSheetId="39" hidden="1">{"'előző év december'!$A$2:$CP$214"}</definedName>
    <definedName name="____cpr2" localSheetId="40" hidden="1">{"'előző év december'!$A$2:$CP$214"}</definedName>
    <definedName name="____cpr2" localSheetId="42" hidden="1">{"'előző év december'!$A$2:$CP$214"}</definedName>
    <definedName name="____cpr2" localSheetId="43" hidden="1">{"'előző év december'!$A$2:$CP$214"}</definedName>
    <definedName name="____cpr2" localSheetId="28" hidden="1">{"'előző év december'!$A$2:$CP$214"}</definedName>
    <definedName name="____cpr2" localSheetId="29" hidden="1">{"'előző év december'!$A$2:$CP$214"}</definedName>
    <definedName name="____cpr2" localSheetId="30" hidden="1">{"'előző év december'!$A$2:$CP$214"}</definedName>
    <definedName name="____cpr2" localSheetId="31" hidden="1">{"'előző év december'!$A$2:$CP$214"}</definedName>
    <definedName name="____cpr2" localSheetId="32" hidden="1">{"'előző év december'!$A$2:$CP$214"}</definedName>
    <definedName name="____cpr2" localSheetId="34" hidden="1">{"'előző év december'!$A$2:$CP$214"}</definedName>
    <definedName name="____cpr2" localSheetId="35" hidden="1">{"'előző év december'!$A$2:$CP$214"}</definedName>
    <definedName name="____cpr2" localSheetId="0" hidden="1">{"'előző év december'!$A$2:$CP$214"}</definedName>
    <definedName name="____cpr2" hidden="1">{"'előző év december'!$A$2:$CP$214"}</definedName>
    <definedName name="____cpr3" localSheetId="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3"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localSheetId="27" hidden="1">{"'előző év december'!$A$2:$CP$214"}</definedName>
    <definedName name="____cpr3" localSheetId="36" hidden="1">{"'előző év december'!$A$2:$CP$214"}</definedName>
    <definedName name="____cpr3" localSheetId="39" hidden="1">{"'előző év december'!$A$2:$CP$214"}</definedName>
    <definedName name="____cpr3" localSheetId="40" hidden="1">{"'előző év december'!$A$2:$CP$214"}</definedName>
    <definedName name="____cpr3" localSheetId="42" hidden="1">{"'előző év december'!$A$2:$CP$214"}</definedName>
    <definedName name="____cpr3" localSheetId="43" hidden="1">{"'előző év december'!$A$2:$CP$214"}</definedName>
    <definedName name="____cpr3" localSheetId="28" hidden="1">{"'előző év december'!$A$2:$CP$214"}</definedName>
    <definedName name="____cpr3" localSheetId="29" hidden="1">{"'előző év december'!$A$2:$CP$214"}</definedName>
    <definedName name="____cpr3" localSheetId="30" hidden="1">{"'előző év december'!$A$2:$CP$214"}</definedName>
    <definedName name="____cpr3" localSheetId="31" hidden="1">{"'előző év december'!$A$2:$CP$214"}</definedName>
    <definedName name="____cpr3" localSheetId="32" hidden="1">{"'előző év december'!$A$2:$CP$214"}</definedName>
    <definedName name="____cpr3" localSheetId="34" hidden="1">{"'előző év december'!$A$2:$CP$214"}</definedName>
    <definedName name="____cpr3" localSheetId="35" hidden="1">{"'előző év december'!$A$2:$CP$214"}</definedName>
    <definedName name="____cpr3" localSheetId="0" hidden="1">{"'előző év december'!$A$2:$CP$214"}</definedName>
    <definedName name="____cpr3" hidden="1">{"'előző év december'!$A$2:$CP$214"}</definedName>
    <definedName name="____cpr4" localSheetId="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3"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localSheetId="27" hidden="1">{"'előző év december'!$A$2:$CP$214"}</definedName>
    <definedName name="____cpr4" localSheetId="36" hidden="1">{"'előző év december'!$A$2:$CP$214"}</definedName>
    <definedName name="____cpr4" localSheetId="39" hidden="1">{"'előző év december'!$A$2:$CP$214"}</definedName>
    <definedName name="____cpr4" localSheetId="40" hidden="1">{"'előző év december'!$A$2:$CP$214"}</definedName>
    <definedName name="____cpr4" localSheetId="42" hidden="1">{"'előző év december'!$A$2:$CP$214"}</definedName>
    <definedName name="____cpr4" localSheetId="43" hidden="1">{"'előző év december'!$A$2:$CP$214"}</definedName>
    <definedName name="____cpr4" localSheetId="28" hidden="1">{"'előző év december'!$A$2:$CP$214"}</definedName>
    <definedName name="____cpr4" localSheetId="29" hidden="1">{"'előző év december'!$A$2:$CP$214"}</definedName>
    <definedName name="____cpr4" localSheetId="30" hidden="1">{"'előző év december'!$A$2:$CP$214"}</definedName>
    <definedName name="____cpr4" localSheetId="31" hidden="1">{"'előző év december'!$A$2:$CP$214"}</definedName>
    <definedName name="____cpr4" localSheetId="32" hidden="1">{"'előző év december'!$A$2:$CP$214"}</definedName>
    <definedName name="____cpr4" localSheetId="34" hidden="1">{"'előző év december'!$A$2:$CP$214"}</definedName>
    <definedName name="____cpr4" localSheetId="35" hidden="1">{"'előző év december'!$A$2:$CP$214"}</definedName>
    <definedName name="____cpr4" localSheetId="0" hidden="1">{"'előző év december'!$A$2:$CP$214"}</definedName>
    <definedName name="____cpr4" hidden="1">{"'előző év december'!$A$2:$CP$214"}</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tit39" localSheetId="17" hidden="1">{#N/A,#N/A,FALSE,"39";#N/A,#N/A,FALSE,"37"}</definedName>
    <definedName name="____tit39" localSheetId="19" hidden="1">{#N/A,#N/A,FALSE,"39";#N/A,#N/A,FALSE,"37"}</definedName>
    <definedName name="____tit39" hidden="1">{#N/A,#N/A,FALSE,"39";#N/A,#N/A,FALSE,"37"}</definedName>
    <definedName name="____tit40" localSheetId="17" hidden="1">{#N/A,#N/A,FALSE,"39";#N/A,#N/A,FALSE,"37"}</definedName>
    <definedName name="____tit40" localSheetId="19" hidden="1">{#N/A,#N/A,FALSE,"39";#N/A,#N/A,FALSE,"37"}</definedName>
    <definedName name="____tit40" hidden="1">{#N/A,#N/A,FALSE,"39";#N/A,#N/A,FALSE,"37"}</definedName>
    <definedName name="____tit41" localSheetId="17" hidden="1">{#N/A,#N/A,FALSE,"39";#N/A,#N/A,FALSE,"37"}</definedName>
    <definedName name="____tit41" localSheetId="19" hidden="1">{#N/A,#N/A,FALSE,"39";#N/A,#N/A,FALSE,"37"}</definedName>
    <definedName name="____tit41" hidden="1">{#N/A,#N/A,FALSE,"39";#N/A,#N/A,FALSE,"37"}</definedName>
    <definedName name="____tit78" localSheetId="17" hidden="1">{#N/A,#N/A,FALSE,"39";#N/A,#N/A,FALSE,"37"}</definedName>
    <definedName name="____tit78" localSheetId="19" hidden="1">{#N/A,#N/A,FALSE,"39";#N/A,#N/A,FALSE,"37"}</definedName>
    <definedName name="____tit78" hidden="1">{#N/A,#N/A,FALSE,"39";#N/A,#N/A,FALSE,"37"}</definedName>
    <definedName name="____tit79" localSheetId="17" hidden="1">{#N/A,#N/A,FALSE,"39";#N/A,#N/A,FALSE,"37"}</definedName>
    <definedName name="____tit79" localSheetId="19" hidden="1">{#N/A,#N/A,FALSE,"39";#N/A,#N/A,FALSE,"37"}</definedName>
    <definedName name="____tit79" hidden="1">{#N/A,#N/A,FALSE,"39";#N/A,#N/A,FALSE,"37"}</definedName>
    <definedName name="___cp1" localSheetId="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3"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localSheetId="27" hidden="1">{"'előző év december'!$A$2:$CP$214"}</definedName>
    <definedName name="___cp1" localSheetId="36" hidden="1">{"'előző év december'!$A$2:$CP$214"}</definedName>
    <definedName name="___cp1" localSheetId="39" hidden="1">{"'előző év december'!$A$2:$CP$214"}</definedName>
    <definedName name="___cp1" localSheetId="40" hidden="1">{"'előző év december'!$A$2:$CP$214"}</definedName>
    <definedName name="___cp1" localSheetId="42" hidden="1">{"'előző év december'!$A$2:$CP$214"}</definedName>
    <definedName name="___cp1" localSheetId="43" hidden="1">{"'előző év december'!$A$2:$CP$214"}</definedName>
    <definedName name="___cp1" localSheetId="28" hidden="1">{"'előző év december'!$A$2:$CP$214"}</definedName>
    <definedName name="___cp1" localSheetId="29" hidden="1">{"'előző év december'!$A$2:$CP$214"}</definedName>
    <definedName name="___cp1" localSheetId="30" hidden="1">{"'előző év december'!$A$2:$CP$214"}</definedName>
    <definedName name="___cp1" localSheetId="31" hidden="1">{"'előző év december'!$A$2:$CP$214"}</definedName>
    <definedName name="___cp1" localSheetId="32" hidden="1">{"'előző év december'!$A$2:$CP$214"}</definedName>
    <definedName name="___cp1" localSheetId="34" hidden="1">{"'előző év december'!$A$2:$CP$214"}</definedName>
    <definedName name="___cp1" localSheetId="35" hidden="1">{"'előző év december'!$A$2:$CP$214"}</definedName>
    <definedName name="___cp1" localSheetId="0" hidden="1">{"'előző év december'!$A$2:$CP$214"}</definedName>
    <definedName name="___cp1" hidden="1">{"'előző év december'!$A$2:$CP$214"}</definedName>
    <definedName name="___cp10" localSheetId="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3"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localSheetId="27" hidden="1">{"'előző év december'!$A$2:$CP$214"}</definedName>
    <definedName name="___cp10" localSheetId="36" hidden="1">{"'előző év december'!$A$2:$CP$214"}</definedName>
    <definedName name="___cp10" localSheetId="39" hidden="1">{"'előző év december'!$A$2:$CP$214"}</definedName>
    <definedName name="___cp10" localSheetId="40" hidden="1">{"'előző év december'!$A$2:$CP$214"}</definedName>
    <definedName name="___cp10" localSheetId="42" hidden="1">{"'előző év december'!$A$2:$CP$214"}</definedName>
    <definedName name="___cp10" localSheetId="43" hidden="1">{"'előző év december'!$A$2:$CP$214"}</definedName>
    <definedName name="___cp10" localSheetId="28" hidden="1">{"'előző év december'!$A$2:$CP$214"}</definedName>
    <definedName name="___cp10" localSheetId="29" hidden="1">{"'előző év december'!$A$2:$CP$214"}</definedName>
    <definedName name="___cp10" localSheetId="30" hidden="1">{"'előző év december'!$A$2:$CP$214"}</definedName>
    <definedName name="___cp10" localSheetId="31" hidden="1">{"'előző év december'!$A$2:$CP$214"}</definedName>
    <definedName name="___cp10" localSheetId="32" hidden="1">{"'előző év december'!$A$2:$CP$214"}</definedName>
    <definedName name="___cp10" localSheetId="34" hidden="1">{"'előző év december'!$A$2:$CP$214"}</definedName>
    <definedName name="___cp10" localSheetId="35" hidden="1">{"'előző év december'!$A$2:$CP$214"}</definedName>
    <definedName name="___cp10" localSheetId="0" hidden="1">{"'előző év december'!$A$2:$CP$214"}</definedName>
    <definedName name="___cp10" hidden="1">{"'előző év december'!$A$2:$CP$214"}</definedName>
    <definedName name="___cp11" localSheetId="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3"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localSheetId="27" hidden="1">{"'előző év december'!$A$2:$CP$214"}</definedName>
    <definedName name="___cp11" localSheetId="36" hidden="1">{"'előző év december'!$A$2:$CP$214"}</definedName>
    <definedName name="___cp11" localSheetId="39" hidden="1">{"'előző év december'!$A$2:$CP$214"}</definedName>
    <definedName name="___cp11" localSheetId="40" hidden="1">{"'előző év december'!$A$2:$CP$214"}</definedName>
    <definedName name="___cp11" localSheetId="42" hidden="1">{"'előző év december'!$A$2:$CP$214"}</definedName>
    <definedName name="___cp11" localSheetId="43" hidden="1">{"'előző év december'!$A$2:$CP$214"}</definedName>
    <definedName name="___cp11" localSheetId="28" hidden="1">{"'előző év december'!$A$2:$CP$214"}</definedName>
    <definedName name="___cp11" localSheetId="29" hidden="1">{"'előző év december'!$A$2:$CP$214"}</definedName>
    <definedName name="___cp11" localSheetId="30" hidden="1">{"'előző év december'!$A$2:$CP$214"}</definedName>
    <definedName name="___cp11" localSheetId="31" hidden="1">{"'előző év december'!$A$2:$CP$214"}</definedName>
    <definedName name="___cp11" localSheetId="32" hidden="1">{"'előző év december'!$A$2:$CP$214"}</definedName>
    <definedName name="___cp11" localSheetId="34" hidden="1">{"'előző év december'!$A$2:$CP$214"}</definedName>
    <definedName name="___cp11" localSheetId="35" hidden="1">{"'előző év december'!$A$2:$CP$214"}</definedName>
    <definedName name="___cp11" localSheetId="0" hidden="1">{"'előző év december'!$A$2:$CP$214"}</definedName>
    <definedName name="___cp11" hidden="1">{"'előző év december'!$A$2:$CP$214"}</definedName>
    <definedName name="___cp2" localSheetId="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3"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localSheetId="27" hidden="1">{"'előző év december'!$A$2:$CP$214"}</definedName>
    <definedName name="___cp2" localSheetId="36" hidden="1">{"'előző év december'!$A$2:$CP$214"}</definedName>
    <definedName name="___cp2" localSheetId="39" hidden="1">{"'előző év december'!$A$2:$CP$214"}</definedName>
    <definedName name="___cp2" localSheetId="40" hidden="1">{"'előző év december'!$A$2:$CP$214"}</definedName>
    <definedName name="___cp2" localSheetId="42" hidden="1">{"'előző év december'!$A$2:$CP$214"}</definedName>
    <definedName name="___cp2" localSheetId="43" hidden="1">{"'előző év december'!$A$2:$CP$214"}</definedName>
    <definedName name="___cp2" localSheetId="28" hidden="1">{"'előző év december'!$A$2:$CP$214"}</definedName>
    <definedName name="___cp2" localSheetId="29" hidden="1">{"'előző év december'!$A$2:$CP$214"}</definedName>
    <definedName name="___cp2" localSheetId="30" hidden="1">{"'előző év december'!$A$2:$CP$214"}</definedName>
    <definedName name="___cp2" localSheetId="31" hidden="1">{"'előző év december'!$A$2:$CP$214"}</definedName>
    <definedName name="___cp2" localSheetId="32" hidden="1">{"'előző év december'!$A$2:$CP$214"}</definedName>
    <definedName name="___cp2" localSheetId="34" hidden="1">{"'előző év december'!$A$2:$CP$214"}</definedName>
    <definedName name="___cp2" localSheetId="35" hidden="1">{"'előző év december'!$A$2:$CP$214"}</definedName>
    <definedName name="___cp2" localSheetId="0" hidden="1">{"'előző év december'!$A$2:$CP$214"}</definedName>
    <definedName name="___cp2" hidden="1">{"'előző év december'!$A$2:$CP$214"}</definedName>
    <definedName name="___cp3" localSheetId="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3"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localSheetId="27" hidden="1">{"'előző év december'!$A$2:$CP$214"}</definedName>
    <definedName name="___cp3" localSheetId="36" hidden="1">{"'előző év december'!$A$2:$CP$214"}</definedName>
    <definedName name="___cp3" localSheetId="39" hidden="1">{"'előző év december'!$A$2:$CP$214"}</definedName>
    <definedName name="___cp3" localSheetId="40" hidden="1">{"'előző év december'!$A$2:$CP$214"}</definedName>
    <definedName name="___cp3" localSheetId="42" hidden="1">{"'előző év december'!$A$2:$CP$214"}</definedName>
    <definedName name="___cp3" localSheetId="43" hidden="1">{"'előző év december'!$A$2:$CP$214"}</definedName>
    <definedName name="___cp3" localSheetId="28" hidden="1">{"'előző év december'!$A$2:$CP$214"}</definedName>
    <definedName name="___cp3" localSheetId="29" hidden="1">{"'előző év december'!$A$2:$CP$214"}</definedName>
    <definedName name="___cp3" localSheetId="30" hidden="1">{"'előző év december'!$A$2:$CP$214"}</definedName>
    <definedName name="___cp3" localSheetId="31" hidden="1">{"'előző év december'!$A$2:$CP$214"}</definedName>
    <definedName name="___cp3" localSheetId="32" hidden="1">{"'előző év december'!$A$2:$CP$214"}</definedName>
    <definedName name="___cp3" localSheetId="34" hidden="1">{"'előző év december'!$A$2:$CP$214"}</definedName>
    <definedName name="___cp3" localSheetId="35" hidden="1">{"'előző év december'!$A$2:$CP$214"}</definedName>
    <definedName name="___cp3" localSheetId="0" hidden="1">{"'előző év december'!$A$2:$CP$214"}</definedName>
    <definedName name="___cp3" hidden="1">{"'előző év december'!$A$2:$CP$214"}</definedName>
    <definedName name="___cp4" localSheetId="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3"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localSheetId="27" hidden="1">{"'előző év december'!$A$2:$CP$214"}</definedName>
    <definedName name="___cp4" localSheetId="36" hidden="1">{"'előző év december'!$A$2:$CP$214"}</definedName>
    <definedName name="___cp4" localSheetId="39" hidden="1">{"'előző év december'!$A$2:$CP$214"}</definedName>
    <definedName name="___cp4" localSheetId="40" hidden="1">{"'előző év december'!$A$2:$CP$214"}</definedName>
    <definedName name="___cp4" localSheetId="42" hidden="1">{"'előző év december'!$A$2:$CP$214"}</definedName>
    <definedName name="___cp4" localSheetId="43" hidden="1">{"'előző év december'!$A$2:$CP$214"}</definedName>
    <definedName name="___cp4" localSheetId="28" hidden="1">{"'előző év december'!$A$2:$CP$214"}</definedName>
    <definedName name="___cp4" localSheetId="29" hidden="1">{"'előző év december'!$A$2:$CP$214"}</definedName>
    <definedName name="___cp4" localSheetId="30" hidden="1">{"'előző év december'!$A$2:$CP$214"}</definedName>
    <definedName name="___cp4" localSheetId="31" hidden="1">{"'előző év december'!$A$2:$CP$214"}</definedName>
    <definedName name="___cp4" localSheetId="32" hidden="1">{"'előző év december'!$A$2:$CP$214"}</definedName>
    <definedName name="___cp4" localSheetId="34" hidden="1">{"'előző év december'!$A$2:$CP$214"}</definedName>
    <definedName name="___cp4" localSheetId="35" hidden="1">{"'előző év december'!$A$2:$CP$214"}</definedName>
    <definedName name="___cp4" localSheetId="0" hidden="1">{"'előző év december'!$A$2:$CP$214"}</definedName>
    <definedName name="___cp4" hidden="1">{"'előző év december'!$A$2:$CP$214"}</definedName>
    <definedName name="___cp5" localSheetId="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3"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localSheetId="27" hidden="1">{"'előző év december'!$A$2:$CP$214"}</definedName>
    <definedName name="___cp5" localSheetId="36" hidden="1">{"'előző év december'!$A$2:$CP$214"}</definedName>
    <definedName name="___cp5" localSheetId="39" hidden="1">{"'előző év december'!$A$2:$CP$214"}</definedName>
    <definedName name="___cp5" localSheetId="40" hidden="1">{"'előző év december'!$A$2:$CP$214"}</definedName>
    <definedName name="___cp5" localSheetId="42" hidden="1">{"'előző év december'!$A$2:$CP$214"}</definedName>
    <definedName name="___cp5" localSheetId="43" hidden="1">{"'előző év december'!$A$2:$CP$214"}</definedName>
    <definedName name="___cp5" localSheetId="28" hidden="1">{"'előző év december'!$A$2:$CP$214"}</definedName>
    <definedName name="___cp5" localSheetId="29" hidden="1">{"'előző év december'!$A$2:$CP$214"}</definedName>
    <definedName name="___cp5" localSheetId="30" hidden="1">{"'előző év december'!$A$2:$CP$214"}</definedName>
    <definedName name="___cp5" localSheetId="31" hidden="1">{"'előző év december'!$A$2:$CP$214"}</definedName>
    <definedName name="___cp5" localSheetId="32" hidden="1">{"'előző év december'!$A$2:$CP$214"}</definedName>
    <definedName name="___cp5" localSheetId="34" hidden="1">{"'előző év december'!$A$2:$CP$214"}</definedName>
    <definedName name="___cp5" localSheetId="35" hidden="1">{"'előző év december'!$A$2:$CP$214"}</definedName>
    <definedName name="___cp5" localSheetId="0" hidden="1">{"'előző év december'!$A$2:$CP$214"}</definedName>
    <definedName name="___cp5" hidden="1">{"'előző év december'!$A$2:$CP$214"}</definedName>
    <definedName name="___cp6" localSheetId="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3"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localSheetId="27" hidden="1">{"'előző év december'!$A$2:$CP$214"}</definedName>
    <definedName name="___cp6" localSheetId="36" hidden="1">{"'előző év december'!$A$2:$CP$214"}</definedName>
    <definedName name="___cp6" localSheetId="39" hidden="1">{"'előző év december'!$A$2:$CP$214"}</definedName>
    <definedName name="___cp6" localSheetId="40" hidden="1">{"'előző év december'!$A$2:$CP$214"}</definedName>
    <definedName name="___cp6" localSheetId="42" hidden="1">{"'előző év december'!$A$2:$CP$214"}</definedName>
    <definedName name="___cp6" localSheetId="43" hidden="1">{"'előző év december'!$A$2:$CP$214"}</definedName>
    <definedName name="___cp6" localSheetId="28" hidden="1">{"'előző év december'!$A$2:$CP$214"}</definedName>
    <definedName name="___cp6" localSheetId="29" hidden="1">{"'előző év december'!$A$2:$CP$214"}</definedName>
    <definedName name="___cp6" localSheetId="30" hidden="1">{"'előző év december'!$A$2:$CP$214"}</definedName>
    <definedName name="___cp6" localSheetId="31" hidden="1">{"'előző év december'!$A$2:$CP$214"}</definedName>
    <definedName name="___cp6" localSheetId="32" hidden="1">{"'előző év december'!$A$2:$CP$214"}</definedName>
    <definedName name="___cp6" localSheetId="34" hidden="1">{"'előző év december'!$A$2:$CP$214"}</definedName>
    <definedName name="___cp6" localSheetId="35" hidden="1">{"'előző év december'!$A$2:$CP$214"}</definedName>
    <definedName name="___cp6" localSheetId="0" hidden="1">{"'előző év december'!$A$2:$CP$214"}</definedName>
    <definedName name="___cp6" hidden="1">{"'előző év december'!$A$2:$CP$214"}</definedName>
    <definedName name="___cp7" localSheetId="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3"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localSheetId="27" hidden="1">{"'előző év december'!$A$2:$CP$214"}</definedName>
    <definedName name="___cp7" localSheetId="36" hidden="1">{"'előző év december'!$A$2:$CP$214"}</definedName>
    <definedName name="___cp7" localSheetId="39" hidden="1">{"'előző év december'!$A$2:$CP$214"}</definedName>
    <definedName name="___cp7" localSheetId="40" hidden="1">{"'előző év december'!$A$2:$CP$214"}</definedName>
    <definedName name="___cp7" localSheetId="42" hidden="1">{"'előző év december'!$A$2:$CP$214"}</definedName>
    <definedName name="___cp7" localSheetId="43" hidden="1">{"'előző év december'!$A$2:$CP$214"}</definedName>
    <definedName name="___cp7" localSheetId="28" hidden="1">{"'előző év december'!$A$2:$CP$214"}</definedName>
    <definedName name="___cp7" localSheetId="29" hidden="1">{"'előző év december'!$A$2:$CP$214"}</definedName>
    <definedName name="___cp7" localSheetId="30" hidden="1">{"'előző év december'!$A$2:$CP$214"}</definedName>
    <definedName name="___cp7" localSheetId="31" hidden="1">{"'előző év december'!$A$2:$CP$214"}</definedName>
    <definedName name="___cp7" localSheetId="32" hidden="1">{"'előző év december'!$A$2:$CP$214"}</definedName>
    <definedName name="___cp7" localSheetId="34" hidden="1">{"'előző év december'!$A$2:$CP$214"}</definedName>
    <definedName name="___cp7" localSheetId="35" hidden="1">{"'előző év december'!$A$2:$CP$214"}</definedName>
    <definedName name="___cp7" localSheetId="0" hidden="1">{"'előző év december'!$A$2:$CP$214"}</definedName>
    <definedName name="___cp7" hidden="1">{"'előző év december'!$A$2:$CP$214"}</definedName>
    <definedName name="___cp8" localSheetId="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3"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localSheetId="27" hidden="1">{"'előző év december'!$A$2:$CP$214"}</definedName>
    <definedName name="___cp8" localSheetId="36" hidden="1">{"'előző év december'!$A$2:$CP$214"}</definedName>
    <definedName name="___cp8" localSheetId="39" hidden="1">{"'előző év december'!$A$2:$CP$214"}</definedName>
    <definedName name="___cp8" localSheetId="40" hidden="1">{"'előző év december'!$A$2:$CP$214"}</definedName>
    <definedName name="___cp8" localSheetId="42" hidden="1">{"'előző év december'!$A$2:$CP$214"}</definedName>
    <definedName name="___cp8" localSheetId="43" hidden="1">{"'előző év december'!$A$2:$CP$214"}</definedName>
    <definedName name="___cp8" localSheetId="28" hidden="1">{"'előző év december'!$A$2:$CP$214"}</definedName>
    <definedName name="___cp8" localSheetId="29" hidden="1">{"'előző év december'!$A$2:$CP$214"}</definedName>
    <definedName name="___cp8" localSheetId="30" hidden="1">{"'előző év december'!$A$2:$CP$214"}</definedName>
    <definedName name="___cp8" localSheetId="31" hidden="1">{"'előző év december'!$A$2:$CP$214"}</definedName>
    <definedName name="___cp8" localSheetId="32" hidden="1">{"'előző év december'!$A$2:$CP$214"}</definedName>
    <definedName name="___cp8" localSheetId="34" hidden="1">{"'előző év december'!$A$2:$CP$214"}</definedName>
    <definedName name="___cp8" localSheetId="35" hidden="1">{"'előző év december'!$A$2:$CP$214"}</definedName>
    <definedName name="___cp8" localSheetId="0" hidden="1">{"'előző év december'!$A$2:$CP$214"}</definedName>
    <definedName name="___cp8" hidden="1">{"'előző év december'!$A$2:$CP$214"}</definedName>
    <definedName name="___cp9" localSheetId="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3"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localSheetId="27" hidden="1">{"'előző év december'!$A$2:$CP$214"}</definedName>
    <definedName name="___cp9" localSheetId="36" hidden="1">{"'előző év december'!$A$2:$CP$214"}</definedName>
    <definedName name="___cp9" localSheetId="39" hidden="1">{"'előző év december'!$A$2:$CP$214"}</definedName>
    <definedName name="___cp9" localSheetId="40" hidden="1">{"'előző év december'!$A$2:$CP$214"}</definedName>
    <definedName name="___cp9" localSheetId="42" hidden="1">{"'előző év december'!$A$2:$CP$214"}</definedName>
    <definedName name="___cp9" localSheetId="43" hidden="1">{"'előző év december'!$A$2:$CP$214"}</definedName>
    <definedName name="___cp9" localSheetId="28" hidden="1">{"'előző év december'!$A$2:$CP$214"}</definedName>
    <definedName name="___cp9" localSheetId="29" hidden="1">{"'előző év december'!$A$2:$CP$214"}</definedName>
    <definedName name="___cp9" localSheetId="30" hidden="1">{"'előző év december'!$A$2:$CP$214"}</definedName>
    <definedName name="___cp9" localSheetId="31" hidden="1">{"'előző év december'!$A$2:$CP$214"}</definedName>
    <definedName name="___cp9" localSheetId="32" hidden="1">{"'előző év december'!$A$2:$CP$214"}</definedName>
    <definedName name="___cp9" localSheetId="34" hidden="1">{"'előző év december'!$A$2:$CP$214"}</definedName>
    <definedName name="___cp9" localSheetId="35" hidden="1">{"'előző év december'!$A$2:$CP$214"}</definedName>
    <definedName name="___cp9" localSheetId="0" hidden="1">{"'előző év december'!$A$2:$CP$214"}</definedName>
    <definedName name="___cp9" hidden="1">{"'előző év december'!$A$2:$CP$214"}</definedName>
    <definedName name="___cpr2" localSheetId="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3"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localSheetId="27" hidden="1">{"'előző év december'!$A$2:$CP$214"}</definedName>
    <definedName name="___cpr2" localSheetId="36" hidden="1">{"'előző év december'!$A$2:$CP$214"}</definedName>
    <definedName name="___cpr2" localSheetId="39" hidden="1">{"'előző év december'!$A$2:$CP$214"}</definedName>
    <definedName name="___cpr2" localSheetId="40" hidden="1">{"'előző év december'!$A$2:$CP$214"}</definedName>
    <definedName name="___cpr2" localSheetId="42" hidden="1">{"'előző év december'!$A$2:$CP$214"}</definedName>
    <definedName name="___cpr2" localSheetId="43" hidden="1">{"'előző év december'!$A$2:$CP$214"}</definedName>
    <definedName name="___cpr2" localSheetId="28" hidden="1">{"'előző év december'!$A$2:$CP$214"}</definedName>
    <definedName name="___cpr2" localSheetId="29" hidden="1">{"'előző év december'!$A$2:$CP$214"}</definedName>
    <definedName name="___cpr2" localSheetId="30" hidden="1">{"'előző év december'!$A$2:$CP$214"}</definedName>
    <definedName name="___cpr2" localSheetId="31" hidden="1">{"'előző év december'!$A$2:$CP$214"}</definedName>
    <definedName name="___cpr2" localSheetId="32" hidden="1">{"'előző év december'!$A$2:$CP$214"}</definedName>
    <definedName name="___cpr2" localSheetId="34" hidden="1">{"'előző év december'!$A$2:$CP$214"}</definedName>
    <definedName name="___cpr2" localSheetId="35" hidden="1">{"'előző év december'!$A$2:$CP$214"}</definedName>
    <definedName name="___cpr2" localSheetId="0" hidden="1">{"'előző év december'!$A$2:$CP$214"}</definedName>
    <definedName name="___cpr2" hidden="1">{"'előző év december'!$A$2:$CP$214"}</definedName>
    <definedName name="___cpr3" localSheetId="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3"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localSheetId="27" hidden="1">{"'előző év december'!$A$2:$CP$214"}</definedName>
    <definedName name="___cpr3" localSheetId="36" hidden="1">{"'előző év december'!$A$2:$CP$214"}</definedName>
    <definedName name="___cpr3" localSheetId="39" hidden="1">{"'előző év december'!$A$2:$CP$214"}</definedName>
    <definedName name="___cpr3" localSheetId="40" hidden="1">{"'előző év december'!$A$2:$CP$214"}</definedName>
    <definedName name="___cpr3" localSheetId="42" hidden="1">{"'előző év december'!$A$2:$CP$214"}</definedName>
    <definedName name="___cpr3" localSheetId="43" hidden="1">{"'előző év december'!$A$2:$CP$214"}</definedName>
    <definedName name="___cpr3" localSheetId="28" hidden="1">{"'előző év december'!$A$2:$CP$214"}</definedName>
    <definedName name="___cpr3" localSheetId="29" hidden="1">{"'előző év december'!$A$2:$CP$214"}</definedName>
    <definedName name="___cpr3" localSheetId="30" hidden="1">{"'előző év december'!$A$2:$CP$214"}</definedName>
    <definedName name="___cpr3" localSheetId="31" hidden="1">{"'előző év december'!$A$2:$CP$214"}</definedName>
    <definedName name="___cpr3" localSheetId="32" hidden="1">{"'előző év december'!$A$2:$CP$214"}</definedName>
    <definedName name="___cpr3" localSheetId="34" hidden="1">{"'előző év december'!$A$2:$CP$214"}</definedName>
    <definedName name="___cpr3" localSheetId="35" hidden="1">{"'előző év december'!$A$2:$CP$214"}</definedName>
    <definedName name="___cpr3" localSheetId="0" hidden="1">{"'előző év december'!$A$2:$CP$214"}</definedName>
    <definedName name="___cpr3" hidden="1">{"'előző év december'!$A$2:$CP$214"}</definedName>
    <definedName name="___cpr4" localSheetId="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3"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localSheetId="27" hidden="1">{"'előző év december'!$A$2:$CP$214"}</definedName>
    <definedName name="___cpr4" localSheetId="36" hidden="1">{"'előző év december'!$A$2:$CP$214"}</definedName>
    <definedName name="___cpr4" localSheetId="39" hidden="1">{"'előző év december'!$A$2:$CP$214"}</definedName>
    <definedName name="___cpr4" localSheetId="40" hidden="1">{"'előző év december'!$A$2:$CP$214"}</definedName>
    <definedName name="___cpr4" localSheetId="42" hidden="1">{"'előző év december'!$A$2:$CP$214"}</definedName>
    <definedName name="___cpr4" localSheetId="43" hidden="1">{"'előző év december'!$A$2:$CP$214"}</definedName>
    <definedName name="___cpr4" localSheetId="28" hidden="1">{"'előző év december'!$A$2:$CP$214"}</definedName>
    <definedName name="___cpr4" localSheetId="29" hidden="1">{"'előző év december'!$A$2:$CP$214"}</definedName>
    <definedName name="___cpr4" localSheetId="30" hidden="1">{"'előző év december'!$A$2:$CP$214"}</definedName>
    <definedName name="___cpr4" localSheetId="31" hidden="1">{"'előző év december'!$A$2:$CP$214"}</definedName>
    <definedName name="___cpr4" localSheetId="32" hidden="1">{"'előző év december'!$A$2:$CP$214"}</definedName>
    <definedName name="___cpr4" localSheetId="34" hidden="1">{"'előző év december'!$A$2:$CP$214"}</definedName>
    <definedName name="___cpr4" localSheetId="35" hidden="1">{"'előző év december'!$A$2:$CP$214"}</definedName>
    <definedName name="___cpr4" localSheetId="0" hidden="1">{"'előző év december'!$A$2:$CP$214"}</definedName>
    <definedName name="___cpr4" hidden="1">{"'előző év december'!$A$2:$CP$214"}</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tit39" localSheetId="17" hidden="1">{#N/A,#N/A,FALSE,"39";#N/A,#N/A,FALSE,"37"}</definedName>
    <definedName name="___tit39" localSheetId="19" hidden="1">{#N/A,#N/A,FALSE,"39";#N/A,#N/A,FALSE,"37"}</definedName>
    <definedName name="___tit39" hidden="1">{#N/A,#N/A,FALSE,"39";#N/A,#N/A,FALSE,"37"}</definedName>
    <definedName name="___tit40" localSheetId="17" hidden="1">{#N/A,#N/A,FALSE,"39";#N/A,#N/A,FALSE,"37"}</definedName>
    <definedName name="___tit40" localSheetId="19" hidden="1">{#N/A,#N/A,FALSE,"39";#N/A,#N/A,FALSE,"37"}</definedName>
    <definedName name="___tit40" hidden="1">{#N/A,#N/A,FALSE,"39";#N/A,#N/A,FALSE,"37"}</definedName>
    <definedName name="___tit41" localSheetId="17" hidden="1">{#N/A,#N/A,FALSE,"39";#N/A,#N/A,FALSE,"37"}</definedName>
    <definedName name="___tit41" localSheetId="19" hidden="1">{#N/A,#N/A,FALSE,"39";#N/A,#N/A,FALSE,"37"}</definedName>
    <definedName name="___tit41" hidden="1">{#N/A,#N/A,FALSE,"39";#N/A,#N/A,FALSE,"37"}</definedName>
    <definedName name="___tit78" localSheetId="17" hidden="1">{#N/A,#N/A,FALSE,"39";#N/A,#N/A,FALSE,"37"}</definedName>
    <definedName name="___tit78" localSheetId="19" hidden="1">{#N/A,#N/A,FALSE,"39";#N/A,#N/A,FALSE,"37"}</definedName>
    <definedName name="___tit78" hidden="1">{#N/A,#N/A,FALSE,"39";#N/A,#N/A,FALSE,"37"}</definedName>
    <definedName name="___tit79" localSheetId="17" hidden="1">{#N/A,#N/A,FALSE,"39";#N/A,#N/A,FALSE,"37"}</definedName>
    <definedName name="___tit79" localSheetId="19"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#REF!</definedName>
    <definedName name="__123Graph_A" localSheetId="12" hidden="1">#REF!</definedName>
    <definedName name="__123Graph_A" localSheetId="13" hidden="1">#REF!</definedName>
    <definedName name="__123Graph_A" localSheetId="14" hidden="1">#REF!</definedName>
    <definedName name="__123Graph_A" localSheetId="16" hidden="1">#REF!</definedName>
    <definedName name="__123Graph_A" localSheetId="17" hidden="1">#REF!</definedName>
    <definedName name="__123Graph_A" localSheetId="18" hidden="1">#REF!</definedName>
    <definedName name="__123Graph_A" localSheetId="19" hidden="1">#REF!</definedName>
    <definedName name="__123Graph_A" localSheetId="2" hidden="1">#REF!</definedName>
    <definedName name="__123Graph_A" localSheetId="20" hidden="1">#REF!</definedName>
    <definedName name="__123Graph_A" localSheetId="21" hidden="1">#REF!</definedName>
    <definedName name="__123Graph_A" localSheetId="22" hidden="1">#REF!</definedName>
    <definedName name="__123Graph_A" localSheetId="3"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27" hidden="1">#REF!</definedName>
    <definedName name="__123Graph_A" localSheetId="36" hidden="1">#REF!</definedName>
    <definedName name="__123Graph_A" localSheetId="39" hidden="1">#REF!</definedName>
    <definedName name="__123Graph_A" localSheetId="40" hidden="1">#REF!</definedName>
    <definedName name="__123Graph_A" localSheetId="42" hidden="1">#REF!</definedName>
    <definedName name="__123Graph_A" localSheetId="43"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32" hidden="1">#REF!</definedName>
    <definedName name="__123Graph_A" localSheetId="34" hidden="1">#REF!</definedName>
    <definedName name="__123Graph_A" localSheetId="35" hidden="1">#REF!</definedName>
    <definedName name="__123Graph_A" localSheetId="0" hidden="1">#REF!</definedName>
    <definedName name="__123Graph_A" hidden="1">#REF!</definedName>
    <definedName name="__123Graph_ABERLGRAP" localSheetId="12" hidden="1">#REF!</definedName>
    <definedName name="__123Graph_ABERLGRAP" localSheetId="17" hidden="1">#REF!</definedName>
    <definedName name="__123Graph_ABERLGRAP" localSheetId="18" hidden="1">#REF!</definedName>
    <definedName name="__123Graph_ABERLGRAP" localSheetId="19" hidden="1">#REF!</definedName>
    <definedName name="__123Graph_ABERLGRAP" localSheetId="20" hidden="1">#REF!</definedName>
    <definedName name="__123Graph_ABERLGRAP" localSheetId="21" hidden="1">#REF!</definedName>
    <definedName name="__123Graph_ABERLGRAP" hidden="1">#REF!</definedName>
    <definedName name="__123Graph_ABKSRESRV" localSheetId="12" hidden="1">#REF!</definedName>
    <definedName name="__123Graph_ABKSRESRV" localSheetId="17" hidden="1">#REF!</definedName>
    <definedName name="__123Graph_ABKSRESRV" localSheetId="18" hidden="1">#REF!</definedName>
    <definedName name="__123Graph_ABKSRESRV" localSheetId="19" hidden="1">#REF!</definedName>
    <definedName name="__123Graph_ABKSRESRV" localSheetId="20" hidden="1">#REF!</definedName>
    <definedName name="__123Graph_ABKSRESRV" localSheetId="21" hidden="1">#REF!</definedName>
    <definedName name="__123Graph_ABKSRESRV" hidden="1">#REF!</definedName>
    <definedName name="__123Graph_ABSYSASST" localSheetId="12" hidden="1">#REF!</definedName>
    <definedName name="__123Graph_ABSYSASST" localSheetId="17" hidden="1">#REF!</definedName>
    <definedName name="__123Graph_ABSYSASST" localSheetId="18" hidden="1">#REF!</definedName>
    <definedName name="__123Graph_ABSYSASST" localSheetId="19" hidden="1">#REF!</definedName>
    <definedName name="__123Graph_ABSYSASST" localSheetId="20" hidden="1">#REF!</definedName>
    <definedName name="__123Graph_ABSYSASST" localSheetId="21" hidden="1">#REF!</definedName>
    <definedName name="__123Graph_ABSYSASST" hidden="1">#REF!</definedName>
    <definedName name="__123Graph_ACATCH1" localSheetId="12" hidden="1">#REF!</definedName>
    <definedName name="__123Graph_ACATCH1" localSheetId="17" hidden="1">#REF!</definedName>
    <definedName name="__123Graph_ACATCH1" localSheetId="18" hidden="1">#REF!</definedName>
    <definedName name="__123Graph_ACATCH1" localSheetId="19" hidden="1">#REF!</definedName>
    <definedName name="__123Graph_ACATCH1" localSheetId="20" hidden="1">#REF!</definedName>
    <definedName name="__123Graph_ACATCH1" localSheetId="21" hidden="1">#REF!</definedName>
    <definedName name="__123Graph_ACATCH1" hidden="1">#REF!</definedName>
    <definedName name="__123Graph_ACBASSETS" localSheetId="12" hidden="1">#REF!</definedName>
    <definedName name="__123Graph_ACBASSETS" localSheetId="17" hidden="1">#REF!</definedName>
    <definedName name="__123Graph_ACBASSETS" localSheetId="18" hidden="1">#REF!</definedName>
    <definedName name="__123Graph_ACBASSETS" localSheetId="19" hidden="1">#REF!</definedName>
    <definedName name="__123Graph_ACBASSETS" localSheetId="20" hidden="1">#REF!</definedName>
    <definedName name="__123Graph_ACBASSETS" localSheetId="21" hidden="1">#REF!</definedName>
    <definedName name="__123Graph_ACBASSETS" hidden="1">#REF!</definedName>
    <definedName name="__123Graph_ACBAWKLY" hidden="1">#REF!</definedName>
    <definedName name="__123Graph_AChart1" localSheetId="12" hidden="1">#REF!</definedName>
    <definedName name="__123Graph_AChart1" localSheetId="17" hidden="1">#REF!</definedName>
    <definedName name="__123Graph_AChart1" localSheetId="18" hidden="1">#REF!</definedName>
    <definedName name="__123Graph_AChart1" localSheetId="19" hidden="1">#REF!</definedName>
    <definedName name="__123Graph_AChart1" localSheetId="20" hidden="1">#REF!</definedName>
    <definedName name="__123Graph_AChart1" localSheetId="21" hidden="1">#REF!</definedName>
    <definedName name="__123Graph_AChart1" hidden="1">#REF!</definedName>
    <definedName name="__123Graph_AChart2" localSheetId="12" hidden="1">#REF!</definedName>
    <definedName name="__123Graph_AChart2" localSheetId="17" hidden="1">#REF!</definedName>
    <definedName name="__123Graph_AChart2" localSheetId="18" hidden="1">#REF!</definedName>
    <definedName name="__123Graph_AChart2" localSheetId="19" hidden="1">#REF!</definedName>
    <definedName name="__123Graph_AChart2" localSheetId="20" hidden="1">#REF!</definedName>
    <definedName name="__123Graph_AChart2" localSheetId="21" hidden="1">#REF!</definedName>
    <definedName name="__123Graph_AChart2" hidden="1">#REF!</definedName>
    <definedName name="__123Graph_AChart3" localSheetId="12" hidden="1">#REF!</definedName>
    <definedName name="__123Graph_AChart3" localSheetId="17" hidden="1">#REF!</definedName>
    <definedName name="__123Graph_AChart3" localSheetId="18" hidden="1">#REF!</definedName>
    <definedName name="__123Graph_AChart3" localSheetId="19" hidden="1">#REF!</definedName>
    <definedName name="__123Graph_AChart3" localSheetId="20" hidden="1">#REF!</definedName>
    <definedName name="__123Graph_AChart3" localSheetId="21" hidden="1">#REF!</definedName>
    <definedName name="__123Graph_AChart3" hidden="1">#REF!</definedName>
    <definedName name="__123Graph_ACONVERG1" localSheetId="12" hidden="1">#REF!</definedName>
    <definedName name="__123Graph_ACONVERG1" localSheetId="17" hidden="1">#REF!</definedName>
    <definedName name="__123Graph_ACONVERG1" localSheetId="18" hidden="1">#REF!</definedName>
    <definedName name="__123Graph_ACONVERG1" localSheetId="19" hidden="1">#REF!</definedName>
    <definedName name="__123Graph_ACONVERG1" localSheetId="20" hidden="1">#REF!</definedName>
    <definedName name="__123Graph_ACONVERG1" localSheetId="21" hidden="1">#REF!</definedName>
    <definedName name="__123Graph_ACONVERG1" hidden="1">#REF!</definedName>
    <definedName name="__123Graph_ACurrent" localSheetId="12" hidden="1">#REF!</definedName>
    <definedName name="__123Graph_ACurrent" localSheetId="17" hidden="1">#REF!</definedName>
    <definedName name="__123Graph_ACurrent" localSheetId="18" hidden="1">#REF!</definedName>
    <definedName name="__123Graph_ACurrent" localSheetId="19" hidden="1">#REF!</definedName>
    <definedName name="__123Graph_ACurrent" localSheetId="20" hidden="1">#REF!</definedName>
    <definedName name="__123Graph_ACurrent" localSheetId="21" hidden="1">#REF!</definedName>
    <definedName name="__123Graph_ACurrent" hidden="1">#REF!</definedName>
    <definedName name="__123Graph_ACURRISS" hidden="1">#REF!</definedName>
    <definedName name="__123Graph_ADIFF" localSheetId="1" hidden="1">#REF!</definedName>
    <definedName name="__123Graph_ADIFF" localSheetId="12" hidden="1">#REF!</definedName>
    <definedName name="__123Graph_ADIFF" localSheetId="13" hidden="1">#REF!</definedName>
    <definedName name="__123Graph_ADIFF" localSheetId="14" hidden="1">#REF!</definedName>
    <definedName name="__123Graph_ADIFF" localSheetId="16" hidden="1">#REF!</definedName>
    <definedName name="__123Graph_ADIFF" localSheetId="17" hidden="1">#REF!</definedName>
    <definedName name="__123Graph_ADIFF" localSheetId="18" hidden="1">#REF!</definedName>
    <definedName name="__123Graph_ADIFF" localSheetId="19" hidden="1">#REF!</definedName>
    <definedName name="__123Graph_ADIFF" localSheetId="2" hidden="1">#REF!</definedName>
    <definedName name="__123Graph_ADIFF" localSheetId="20" hidden="1">#REF!</definedName>
    <definedName name="__123Graph_ADIFF" localSheetId="21" hidden="1">#REF!</definedName>
    <definedName name="__123Graph_ADIFF" localSheetId="22" hidden="1">#REF!</definedName>
    <definedName name="__123Graph_ADIFF" localSheetId="3" hidden="1">#REF!</definedName>
    <definedName name="__123Graph_ADIFF" localSheetId="5" hidden="1">#REF!</definedName>
    <definedName name="__123Graph_ADIFF" localSheetId="6" hidden="1">#REF!</definedName>
    <definedName name="__123Graph_ADIFF" localSheetId="7" hidden="1">#REF!</definedName>
    <definedName name="__123Graph_ADIFF" localSheetId="8" hidden="1">#REF!</definedName>
    <definedName name="__123Graph_ADIFF" localSheetId="9" hidden="1">#REF!</definedName>
    <definedName name="__123Graph_ADIFF" localSheetId="27" hidden="1">#REF!</definedName>
    <definedName name="__123Graph_ADIFF" localSheetId="36" hidden="1">#REF!</definedName>
    <definedName name="__123Graph_ADIFF" localSheetId="39" hidden="1">#REF!</definedName>
    <definedName name="__123Graph_ADIFF" localSheetId="40" hidden="1">#REF!</definedName>
    <definedName name="__123Graph_ADIFF" localSheetId="42" hidden="1">#REF!</definedName>
    <definedName name="__123Graph_ADIFF" localSheetId="43" hidden="1">#REF!</definedName>
    <definedName name="__123Graph_ADIFF" localSheetId="28" hidden="1">#REF!</definedName>
    <definedName name="__123Graph_ADIFF" localSheetId="29" hidden="1">#REF!</definedName>
    <definedName name="__123Graph_ADIFF" localSheetId="30" hidden="1">#REF!</definedName>
    <definedName name="__123Graph_ADIFF" localSheetId="31" hidden="1">#REF!</definedName>
    <definedName name="__123Graph_ADIFF" localSheetId="32" hidden="1">#REF!</definedName>
    <definedName name="__123Graph_ADIFF" localSheetId="34" hidden="1">#REF!</definedName>
    <definedName name="__123Graph_ADIFF" localSheetId="35" hidden="1">#REF!</definedName>
    <definedName name="__123Graph_ADIFF" localSheetId="0" hidden="1">#REF!</definedName>
    <definedName name="__123Graph_ADIFF" hidden="1">#REF!</definedName>
    <definedName name="__123Graph_AECTOT" localSheetId="12"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20" hidden="1">#REF!</definedName>
    <definedName name="__123Graph_AECTOT" localSheetId="21" hidden="1">#REF!</definedName>
    <definedName name="__123Graph_AECTOT" hidden="1">#REF!</definedName>
    <definedName name="__123Graph_AERDOLLAR" localSheetId="12" hidden="1">#REF!</definedName>
    <definedName name="__123Graph_AERDOLLAR" localSheetId="17" hidden="1">#REF!</definedName>
    <definedName name="__123Graph_AERDOLLAR" localSheetId="18" hidden="1">#REF!</definedName>
    <definedName name="__123Graph_AERDOLLAR" localSheetId="19" hidden="1">#REF!</definedName>
    <definedName name="__123Graph_AERDOLLAR" localSheetId="20" hidden="1">#REF!</definedName>
    <definedName name="__123Graph_AERDOLLAR" localSheetId="21" hidden="1">#REF!</definedName>
    <definedName name="__123Graph_AERDOLLAR" hidden="1">#REF!</definedName>
    <definedName name="__123Graph_AERRUBLE" localSheetId="12" hidden="1">#REF!</definedName>
    <definedName name="__123Graph_AERRUBLE" localSheetId="17" hidden="1">#REF!</definedName>
    <definedName name="__123Graph_AERRUBLE" localSheetId="18" hidden="1">#REF!</definedName>
    <definedName name="__123Graph_AERRUBLE" localSheetId="19" hidden="1">#REF!</definedName>
    <definedName name="__123Graph_AERRUBLE" localSheetId="20" hidden="1">#REF!</definedName>
    <definedName name="__123Graph_AERRUBLE" localSheetId="21" hidden="1">#REF!</definedName>
    <definedName name="__123Graph_AERRUBLE" hidden="1">#REF!</definedName>
    <definedName name="__123Graph_AEXCH" hidden="1">#REF!</definedName>
    <definedName name="__123Graph_AGDP" hidden="1">#REF!</definedName>
    <definedName name="__123Graph_AGFS.3" localSheetId="12" hidden="1">#REF!</definedName>
    <definedName name="__123Graph_AGFS.3" localSheetId="17" hidden="1">#REF!</definedName>
    <definedName name="__123Graph_AGFS.3" localSheetId="18" hidden="1">#REF!</definedName>
    <definedName name="__123Graph_AGFS.3" localSheetId="19" hidden="1">#REF!</definedName>
    <definedName name="__123Graph_AGFS.3" localSheetId="20" hidden="1">#REF!</definedName>
    <definedName name="__123Graph_AGFS.3" localSheetId="21" hidden="1">#REF!</definedName>
    <definedName name="__123Graph_AGFS.3" hidden="1">#REF!</definedName>
    <definedName name="__123Graph_AGRAPH1" localSheetId="12" hidden="1">#REF!</definedName>
    <definedName name="__123Graph_AGRAPH1" localSheetId="17" hidden="1">#REF!</definedName>
    <definedName name="__123Graph_AGRAPH1" localSheetId="18" hidden="1">#REF!</definedName>
    <definedName name="__123Graph_AGRAPH1" localSheetId="19" hidden="1">#REF!</definedName>
    <definedName name="__123Graph_AGRAPH1" localSheetId="20" hidden="1">#REF!</definedName>
    <definedName name="__123Graph_AGRAPH1" localSheetId="21" hidden="1">#REF!</definedName>
    <definedName name="__123Graph_AGRAPH1" hidden="1">#REF!</definedName>
    <definedName name="__123Graph_AGRAPH2" localSheetId="12" hidden="1">#REF!</definedName>
    <definedName name="__123Graph_AGRAPH2" localSheetId="17" hidden="1">#REF!</definedName>
    <definedName name="__123Graph_AGRAPH2" localSheetId="18" hidden="1">#REF!</definedName>
    <definedName name="__123Graph_AGRAPH2" localSheetId="19" hidden="1">#REF!</definedName>
    <definedName name="__123Graph_AGRAPH2" localSheetId="20" hidden="1">#REF!</definedName>
    <definedName name="__123Graph_AGRAPH2" localSheetId="21" hidden="1">#REF!</definedName>
    <definedName name="__123Graph_AGRAPH2" hidden="1">#REF!</definedName>
    <definedName name="__123Graph_AGRAPH3" localSheetId="12" hidden="1">#REF!</definedName>
    <definedName name="__123Graph_AGRAPH3" localSheetId="17" hidden="1">#REF!</definedName>
    <definedName name="__123Graph_AGRAPH3" localSheetId="18" hidden="1">#REF!</definedName>
    <definedName name="__123Graph_AGRAPH3" localSheetId="19" hidden="1">#REF!</definedName>
    <definedName name="__123Graph_AGRAPH3" localSheetId="20" hidden="1">#REF!</definedName>
    <definedName name="__123Graph_AGRAPH3" localSheetId="21" hidden="1">#REF!</definedName>
    <definedName name="__123Graph_AGRAPH3" hidden="1">#REF!</definedName>
    <definedName name="__123Graph_AGRAPH41" localSheetId="12" hidden="1">#REF!</definedName>
    <definedName name="__123Graph_AGRAPH41" localSheetId="17" hidden="1">#REF!</definedName>
    <definedName name="__123Graph_AGRAPH41" localSheetId="18" hidden="1">#REF!</definedName>
    <definedName name="__123Graph_AGRAPH41" localSheetId="19" hidden="1">#REF!</definedName>
    <definedName name="__123Graph_AGRAPH41" localSheetId="20" hidden="1">#REF!</definedName>
    <definedName name="__123Graph_AGRAPH41" localSheetId="21" hidden="1">#REF!</definedName>
    <definedName name="__123Graph_AGRAPH41" hidden="1">#REF!</definedName>
    <definedName name="__123Graph_AGRAPH42" localSheetId="12" hidden="1">#REF!</definedName>
    <definedName name="__123Graph_AGRAPH42" localSheetId="17" hidden="1">#REF!</definedName>
    <definedName name="__123Graph_AGRAPH42" localSheetId="18" hidden="1">#REF!</definedName>
    <definedName name="__123Graph_AGRAPH42" localSheetId="19" hidden="1">#REF!</definedName>
    <definedName name="__123Graph_AGRAPH42" localSheetId="20" hidden="1">#REF!</definedName>
    <definedName name="__123Graph_AGRAPH42" localSheetId="21" hidden="1">#REF!</definedName>
    <definedName name="__123Graph_AGRAPH42" hidden="1">#REF!</definedName>
    <definedName name="__123Graph_AGRAPH44" localSheetId="12" hidden="1">#REF!</definedName>
    <definedName name="__123Graph_AGRAPH44" localSheetId="17" hidden="1">#REF!</definedName>
    <definedName name="__123Graph_AGRAPH44" localSheetId="18" hidden="1">#REF!</definedName>
    <definedName name="__123Graph_AGRAPH44" localSheetId="19" hidden="1">#REF!</definedName>
    <definedName name="__123Graph_AGRAPH44" localSheetId="20" hidden="1">#REF!</definedName>
    <definedName name="__123Graph_AGRAPH44" localSheetId="21" hidden="1">#REF!</definedName>
    <definedName name="__123Graph_AGRAPH44" hidden="1">#REF!</definedName>
    <definedName name="__123Graph_AIBRD_LEND" localSheetId="12" hidden="1">#REF!</definedName>
    <definedName name="__123Graph_AIBRD_LEND" localSheetId="17" hidden="1">#REF!</definedName>
    <definedName name="__123Graph_AIBRD_LEND" localSheetId="18" hidden="1">#REF!</definedName>
    <definedName name="__123Graph_AIBRD_LEND" localSheetId="19" hidden="1">#REF!</definedName>
    <definedName name="__123Graph_AIBRD_LEND" localSheetId="20" hidden="1">#REF!</definedName>
    <definedName name="__123Graph_AIBRD_LEND" localSheetId="21" hidden="1">#REF!</definedName>
    <definedName name="__123Graph_AIBRD_LEND" hidden="1">#REF!</definedName>
    <definedName name="__123Graph_AIMPORTS" localSheetId="12" hidden="1">#REF!</definedName>
    <definedName name="__123Graph_AIMPORTS" localSheetId="17" hidden="1">#REF!</definedName>
    <definedName name="__123Graph_AIMPORTS" localSheetId="18" hidden="1">#REF!</definedName>
    <definedName name="__123Graph_AIMPORTS" localSheetId="19" hidden="1">#REF!</definedName>
    <definedName name="__123Graph_AIMPORTS" localSheetId="20" hidden="1">#REF!</definedName>
    <definedName name="__123Graph_AIMPORTS" localSheetId="21" hidden="1">#REF!</definedName>
    <definedName name="__123Graph_AIMPORTS" hidden="1">#REF!</definedName>
    <definedName name="__123Graph_ALINES" localSheetId="1" hidden="1">#REF!</definedName>
    <definedName name="__123Graph_ALINES" localSheetId="12" hidden="1">#REF!</definedName>
    <definedName name="__123Graph_ALINES" localSheetId="13" hidden="1">#REF!</definedName>
    <definedName name="__123Graph_ALINES" localSheetId="14" hidden="1">#REF!</definedName>
    <definedName name="__123Graph_ALINES" localSheetId="16" hidden="1">#REF!</definedName>
    <definedName name="__123Graph_ALINES" localSheetId="17" hidden="1">#REF!</definedName>
    <definedName name="__123Graph_ALINES" localSheetId="18" hidden="1">#REF!</definedName>
    <definedName name="__123Graph_ALINES" localSheetId="19" hidden="1">#REF!</definedName>
    <definedName name="__123Graph_ALINES" localSheetId="2" hidden="1">#REF!</definedName>
    <definedName name="__123Graph_ALINES" localSheetId="20" hidden="1">#REF!</definedName>
    <definedName name="__123Graph_ALINES" localSheetId="21" hidden="1">#REF!</definedName>
    <definedName name="__123Graph_ALINES" localSheetId="22" hidden="1">#REF!</definedName>
    <definedName name="__123Graph_ALINES" localSheetId="3" hidden="1">#REF!</definedName>
    <definedName name="__123Graph_ALINES" localSheetId="5" hidden="1">#REF!</definedName>
    <definedName name="__123Graph_ALINES" localSheetId="6" hidden="1">#REF!</definedName>
    <definedName name="__123Graph_ALINES" localSheetId="7" hidden="1">#REF!</definedName>
    <definedName name="__123Graph_ALINES" localSheetId="8" hidden="1">#REF!</definedName>
    <definedName name="__123Graph_ALINES" localSheetId="9" hidden="1">#REF!</definedName>
    <definedName name="__123Graph_ALINES" localSheetId="27" hidden="1">#REF!</definedName>
    <definedName name="__123Graph_ALINES" localSheetId="36" hidden="1">#REF!</definedName>
    <definedName name="__123Graph_ALINES" localSheetId="39" hidden="1">#REF!</definedName>
    <definedName name="__123Graph_ALINES" localSheetId="40" hidden="1">#REF!</definedName>
    <definedName name="__123Graph_ALINES" localSheetId="42" hidden="1">#REF!</definedName>
    <definedName name="__123Graph_ALINES" localSheetId="43" hidden="1">#REF!</definedName>
    <definedName name="__123Graph_ALINES" localSheetId="28" hidden="1">#REF!</definedName>
    <definedName name="__123Graph_ALINES" localSheetId="29" hidden="1">#REF!</definedName>
    <definedName name="__123Graph_ALINES" localSheetId="30" hidden="1">#REF!</definedName>
    <definedName name="__123Graph_ALINES" localSheetId="31" hidden="1">#REF!</definedName>
    <definedName name="__123Graph_ALINES" localSheetId="32" hidden="1">#REF!</definedName>
    <definedName name="__123Graph_ALINES" localSheetId="34" hidden="1">#REF!</definedName>
    <definedName name="__123Graph_ALINES" localSheetId="35" hidden="1">#REF!</definedName>
    <definedName name="__123Graph_ALINES" localSheetId="0" hidden="1">#REF!</definedName>
    <definedName name="__123Graph_ALINES" hidden="1">#REF!</definedName>
    <definedName name="__123Graph_AMIMPMAC" localSheetId="12" hidden="1">#REF!</definedName>
    <definedName name="__123Graph_AMIMPMAC" localSheetId="17" hidden="1">#REF!</definedName>
    <definedName name="__123Graph_AMIMPMAC" localSheetId="18" hidden="1">#REF!</definedName>
    <definedName name="__123Graph_AMIMPMAC" localSheetId="19" hidden="1">#REF!</definedName>
    <definedName name="__123Graph_AMIMPMAC" localSheetId="20" hidden="1">#REF!</definedName>
    <definedName name="__123Graph_AMIMPMAC" localSheetId="21" hidden="1">#REF!</definedName>
    <definedName name="__123Graph_AMIMPMAC" hidden="1">#REF!</definedName>
    <definedName name="__123Graph_AMONEY" localSheetId="12" hidden="1">#REF!</definedName>
    <definedName name="__123Graph_AMONEY" localSheetId="17" hidden="1">#REF!</definedName>
    <definedName name="__123Graph_AMONEY" localSheetId="18" hidden="1">#REF!</definedName>
    <definedName name="__123Graph_AMONEY" localSheetId="19" hidden="1">#REF!</definedName>
    <definedName name="__123Graph_AMONEY" localSheetId="20" hidden="1">#REF!</definedName>
    <definedName name="__123Graph_AMONEY" localSheetId="21" hidden="1">#REF!</definedName>
    <definedName name="__123Graph_AMONEY" hidden="1">#REF!</definedName>
    <definedName name="__123Graph_AMONIMP" localSheetId="12" hidden="1">#REF!</definedName>
    <definedName name="__123Graph_AMONIMP" localSheetId="17" hidden="1">#REF!</definedName>
    <definedName name="__123Graph_AMONIMP" localSheetId="18" hidden="1">#REF!</definedName>
    <definedName name="__123Graph_AMONIMP" localSheetId="19" hidden="1">#REF!</definedName>
    <definedName name="__123Graph_AMONIMP" localSheetId="20" hidden="1">#REF!</definedName>
    <definedName name="__123Graph_AMONIMP" localSheetId="21" hidden="1">#REF!</definedName>
    <definedName name="__123Graph_AMONIMP" hidden="1">#REF!</definedName>
    <definedName name="__123Graph_AMSWKLY" hidden="1">#REF!</definedName>
    <definedName name="__123Graph_AMULTVELO" localSheetId="12" hidden="1">#REF!</definedName>
    <definedName name="__123Graph_AMULTVELO" localSheetId="17" hidden="1">#REF!</definedName>
    <definedName name="__123Graph_AMULTVELO" localSheetId="18" hidden="1">#REF!</definedName>
    <definedName name="__123Graph_AMULTVELO" localSheetId="19" hidden="1">#REF!</definedName>
    <definedName name="__123Graph_AMULTVELO" localSheetId="20" hidden="1">#REF!</definedName>
    <definedName name="__123Graph_AMULTVELO" localSheetId="21" hidden="1">#REF!</definedName>
    <definedName name="__123Graph_AMULTVELO" hidden="1">#REF!</definedName>
    <definedName name="__123Graph_APERIB" localSheetId="12" hidden="1">#REF!</definedName>
    <definedName name="__123Graph_APERIB" localSheetId="17" hidden="1">#REF!</definedName>
    <definedName name="__123Graph_APERIB" localSheetId="18" hidden="1">#REF!</definedName>
    <definedName name="__123Graph_APERIB" localSheetId="19" hidden="1">#REF!</definedName>
    <definedName name="__123Graph_APERIB" localSheetId="20" hidden="1">#REF!</definedName>
    <definedName name="__123Graph_APERIB" localSheetId="21" hidden="1">#REF!</definedName>
    <definedName name="__123Graph_APERIB" hidden="1">#REF!</definedName>
    <definedName name="__123Graph_APIPELINE" localSheetId="12" hidden="1">#REF!</definedName>
    <definedName name="__123Graph_APIPELINE" localSheetId="17" hidden="1">#REF!</definedName>
    <definedName name="__123Graph_APIPELINE" localSheetId="18" hidden="1">#REF!</definedName>
    <definedName name="__123Graph_APIPELINE" localSheetId="19" hidden="1">#REF!</definedName>
    <definedName name="__123Graph_APIPELINE" localSheetId="20" hidden="1">#REF!</definedName>
    <definedName name="__123Graph_APIPELINE" localSheetId="21" hidden="1">#REF!</definedName>
    <definedName name="__123Graph_APIPELINE" hidden="1">#REF!</definedName>
    <definedName name="__123Graph_APRODABSC" localSheetId="12" hidden="1">#REF!</definedName>
    <definedName name="__123Graph_APRODABSC" localSheetId="17" hidden="1">#REF!</definedName>
    <definedName name="__123Graph_APRODABSC" localSheetId="18" hidden="1">#REF!</definedName>
    <definedName name="__123Graph_APRODABSC" localSheetId="19" hidden="1">#REF!</definedName>
    <definedName name="__123Graph_APRODABSC" localSheetId="20" hidden="1">#REF!</definedName>
    <definedName name="__123Graph_APRODABSC" localSheetId="21" hidden="1">#REF!</definedName>
    <definedName name="__123Graph_APRODABSC" hidden="1">#REF!</definedName>
    <definedName name="__123Graph_APRODABSD" localSheetId="12" hidden="1">#REF!</definedName>
    <definedName name="__123Graph_APRODABSD" localSheetId="17" hidden="1">#REF!</definedName>
    <definedName name="__123Graph_APRODABSD" localSheetId="18" hidden="1">#REF!</definedName>
    <definedName name="__123Graph_APRODABSD" localSheetId="19" hidden="1">#REF!</definedName>
    <definedName name="__123Graph_APRODABSD" localSheetId="20" hidden="1">#REF!</definedName>
    <definedName name="__123Graph_APRODABSD" localSheetId="21" hidden="1">#REF!</definedName>
    <definedName name="__123Graph_APRODABSD" hidden="1">#REF!</definedName>
    <definedName name="__123Graph_APRODTRE2" localSheetId="12" hidden="1">#REF!</definedName>
    <definedName name="__123Graph_APRODTRE2" localSheetId="17" hidden="1">#REF!</definedName>
    <definedName name="__123Graph_APRODTRE2" localSheetId="18" hidden="1">#REF!</definedName>
    <definedName name="__123Graph_APRODTRE2" localSheetId="19" hidden="1">#REF!</definedName>
    <definedName name="__123Graph_APRODTRE2" localSheetId="20" hidden="1">#REF!</definedName>
    <definedName name="__123Graph_APRODTRE2" localSheetId="21" hidden="1">#REF!</definedName>
    <definedName name="__123Graph_APRODTRE2" hidden="1">#REF!</definedName>
    <definedName name="__123Graph_APRODTRE3" localSheetId="12" hidden="1">#REF!</definedName>
    <definedName name="__123Graph_APRODTRE3" localSheetId="17" hidden="1">#REF!</definedName>
    <definedName name="__123Graph_APRODTRE3" localSheetId="18" hidden="1">#REF!</definedName>
    <definedName name="__123Graph_APRODTRE3" localSheetId="19" hidden="1">#REF!</definedName>
    <definedName name="__123Graph_APRODTRE3" localSheetId="20" hidden="1">#REF!</definedName>
    <definedName name="__123Graph_APRODTRE3" localSheetId="21" hidden="1">#REF!</definedName>
    <definedName name="__123Graph_APRODTRE3" hidden="1">#REF!</definedName>
    <definedName name="__123Graph_APRODTRE4" localSheetId="12" hidden="1">#REF!</definedName>
    <definedName name="__123Graph_APRODTRE4" localSheetId="17" hidden="1">#REF!</definedName>
    <definedName name="__123Graph_APRODTRE4" localSheetId="18" hidden="1">#REF!</definedName>
    <definedName name="__123Graph_APRODTRE4" localSheetId="19" hidden="1">#REF!</definedName>
    <definedName name="__123Graph_APRODTRE4" localSheetId="20" hidden="1">#REF!</definedName>
    <definedName name="__123Graph_APRODTRE4" localSheetId="21" hidden="1">#REF!</definedName>
    <definedName name="__123Graph_APRODTRE4" hidden="1">#REF!</definedName>
    <definedName name="__123Graph_APRODTREND" localSheetId="12" hidden="1">#REF!</definedName>
    <definedName name="__123Graph_APRODTREND" localSheetId="17" hidden="1">#REF!</definedName>
    <definedName name="__123Graph_APRODTREND" localSheetId="18" hidden="1">#REF!</definedName>
    <definedName name="__123Graph_APRODTREND" localSheetId="19" hidden="1">#REF!</definedName>
    <definedName name="__123Graph_APRODTREND" localSheetId="20" hidden="1">#REF!</definedName>
    <definedName name="__123Graph_APRODTREND" localSheetId="21" hidden="1">#REF!</definedName>
    <definedName name="__123Graph_APRODTREND" hidden="1">#REF!</definedName>
    <definedName name="__123Graph_AREALRATE" localSheetId="12" hidden="1">#REF!</definedName>
    <definedName name="__123Graph_AREALRATE" localSheetId="17" hidden="1">#REF!</definedName>
    <definedName name="__123Graph_AREALRATE" localSheetId="18" hidden="1">#REF!</definedName>
    <definedName name="__123Graph_AREALRATE" localSheetId="19" hidden="1">#REF!</definedName>
    <definedName name="__123Graph_AREALRATE" localSheetId="20" hidden="1">#REF!</definedName>
    <definedName name="__123Graph_AREALRATE" localSheetId="21" hidden="1">#REF!</definedName>
    <definedName name="__123Graph_AREALRATE" hidden="1">#REF!</definedName>
    <definedName name="__123Graph_AREER" localSheetId="12" hidden="1">#REF!</definedName>
    <definedName name="__123Graph_AREER" localSheetId="17" hidden="1">#REF!</definedName>
    <definedName name="__123Graph_AREER" localSheetId="18" hidden="1">#REF!</definedName>
    <definedName name="__123Graph_AREER" localSheetId="19" hidden="1">#REF!</definedName>
    <definedName name="__123Graph_AREER" localSheetId="20" hidden="1">#REF!</definedName>
    <definedName name="__123Graph_AREER" localSheetId="21" hidden="1">#REF!</definedName>
    <definedName name="__123Graph_AREER" hidden="1">#REF!</definedName>
    <definedName name="__123Graph_ARER" hidden="1">#REF!</definedName>
    <definedName name="__123Graph_ARESCOV" localSheetId="12" hidden="1">#REF!</definedName>
    <definedName name="__123Graph_ARESCOV" localSheetId="17" hidden="1">#REF!</definedName>
    <definedName name="__123Graph_ARESCOV" localSheetId="18" hidden="1">#REF!</definedName>
    <definedName name="__123Graph_ARESCOV" localSheetId="19" hidden="1">#REF!</definedName>
    <definedName name="__123Graph_ARESCOV" localSheetId="20" hidden="1">#REF!</definedName>
    <definedName name="__123Graph_ARESCOV" localSheetId="21" hidden="1">#REF!</definedName>
    <definedName name="__123Graph_ARESCOV" hidden="1">#REF!</definedName>
    <definedName name="__123Graph_ARESERVES" localSheetId="12" hidden="1">#REF!</definedName>
    <definedName name="__123Graph_ARESERVES" localSheetId="17" hidden="1">#REF!</definedName>
    <definedName name="__123Graph_ARESERVES" localSheetId="18" hidden="1">#REF!</definedName>
    <definedName name="__123Graph_ARESERVES" localSheetId="19" hidden="1">#REF!</definedName>
    <definedName name="__123Graph_ARESERVES" localSheetId="20" hidden="1">#REF!</definedName>
    <definedName name="__123Graph_ARESERVES" localSheetId="21" hidden="1">#REF!</definedName>
    <definedName name="__123Graph_ARESERVES" hidden="1">#REF!</definedName>
    <definedName name="__123Graph_ARUBRATE" localSheetId="12" hidden="1">#REF!</definedName>
    <definedName name="__123Graph_ARUBRATE" localSheetId="17" hidden="1">#REF!</definedName>
    <definedName name="__123Graph_ARUBRATE" localSheetId="18" hidden="1">#REF!</definedName>
    <definedName name="__123Graph_ARUBRATE" localSheetId="19" hidden="1">#REF!</definedName>
    <definedName name="__123Graph_ARUBRATE" localSheetId="20" hidden="1">#REF!</definedName>
    <definedName name="__123Graph_ARUBRATE" localSheetId="21" hidden="1">#REF!</definedName>
    <definedName name="__123Graph_ARUBRATE" hidden="1">#REF!</definedName>
    <definedName name="__123Graph_ASEASON_CASH" localSheetId="12" hidden="1">#REF!</definedName>
    <definedName name="__123Graph_ASEASON_CASH" localSheetId="17" hidden="1">#REF!</definedName>
    <definedName name="__123Graph_ASEASON_CASH" localSheetId="18" hidden="1">#REF!</definedName>
    <definedName name="__123Graph_ASEASON_CASH" localSheetId="19" hidden="1">#REF!</definedName>
    <definedName name="__123Graph_ASEASON_CASH" localSheetId="20" hidden="1">#REF!</definedName>
    <definedName name="__123Graph_ASEASON_CASH" localSheetId="21" hidden="1">#REF!</definedName>
    <definedName name="__123Graph_ASEASON_CASH" hidden="1">#REF!</definedName>
    <definedName name="__123Graph_ASEASON_MONEY" localSheetId="12" hidden="1">#REF!</definedName>
    <definedName name="__123Graph_ASEASON_MONEY" localSheetId="17" hidden="1">#REF!</definedName>
    <definedName name="__123Graph_ASEASON_MONEY" localSheetId="18" hidden="1">#REF!</definedName>
    <definedName name="__123Graph_ASEASON_MONEY" localSheetId="19" hidden="1">#REF!</definedName>
    <definedName name="__123Graph_ASEASON_MONEY" localSheetId="20" hidden="1">#REF!</definedName>
    <definedName name="__123Graph_ASEASON_MONEY" localSheetId="21" hidden="1">#REF!</definedName>
    <definedName name="__123Graph_ASEASON_MONEY" hidden="1">#REF!</definedName>
    <definedName name="__123Graph_ASEASON_SIGHT" localSheetId="12" hidden="1">#REF!</definedName>
    <definedName name="__123Graph_ASEASON_SIGHT" localSheetId="17" hidden="1">#REF!</definedName>
    <definedName name="__123Graph_ASEASON_SIGHT" localSheetId="18" hidden="1">#REF!</definedName>
    <definedName name="__123Graph_ASEASON_SIGHT" localSheetId="19" hidden="1">#REF!</definedName>
    <definedName name="__123Graph_ASEASON_SIGHT" localSheetId="20" hidden="1">#REF!</definedName>
    <definedName name="__123Graph_ASEASON_SIGHT" localSheetId="21" hidden="1">#REF!</definedName>
    <definedName name="__123Graph_ASEASON_SIGHT" hidden="1">#REF!</definedName>
    <definedName name="__123Graph_ASEASON_TIME" localSheetId="12" hidden="1">#REF!</definedName>
    <definedName name="__123Graph_ASEASON_TIME" localSheetId="17" hidden="1">#REF!</definedName>
    <definedName name="__123Graph_ASEASON_TIME" localSheetId="18" hidden="1">#REF!</definedName>
    <definedName name="__123Graph_ASEASON_TIME" localSheetId="19" hidden="1">#REF!</definedName>
    <definedName name="__123Graph_ASEASON_TIME" localSheetId="20" hidden="1">#REF!</definedName>
    <definedName name="__123Graph_ASEASON_TIME" localSheetId="21" hidden="1">#REF!</definedName>
    <definedName name="__123Graph_ASEASON_TIME" hidden="1">#REF!</definedName>
    <definedName name="__123Graph_ASEIGNOR" hidden="1">#REF!</definedName>
    <definedName name="__123Graph_ATAX1" localSheetId="12" hidden="1">#REF!</definedName>
    <definedName name="__123Graph_ATAX1" localSheetId="17" hidden="1">#REF!</definedName>
    <definedName name="__123Graph_ATAX1" localSheetId="18" hidden="1">#REF!</definedName>
    <definedName name="__123Graph_ATAX1" localSheetId="19" hidden="1">#REF!</definedName>
    <definedName name="__123Graph_ATAX1" localSheetId="20" hidden="1">#REF!</definedName>
    <definedName name="__123Graph_ATAX1" localSheetId="21" hidden="1">#REF!</definedName>
    <definedName name="__123Graph_ATAX1" hidden="1">#REF!</definedName>
    <definedName name="__123Graph_ATRADECPI" localSheetId="12" hidden="1">#REF!</definedName>
    <definedName name="__123Graph_ATRADECPI" localSheetId="17" hidden="1">#REF!</definedName>
    <definedName name="__123Graph_ATRADECPI" localSheetId="18" hidden="1">#REF!</definedName>
    <definedName name="__123Graph_ATRADECPI" localSheetId="19" hidden="1">#REF!</definedName>
    <definedName name="__123Graph_ATRADECPI" localSheetId="20" hidden="1">#REF!</definedName>
    <definedName name="__123Graph_ATRADECPI" localSheetId="21" hidden="1">#REF!</definedName>
    <definedName name="__123Graph_ATRADECPI" hidden="1">#REF!</definedName>
    <definedName name="__123Graph_AUSRATE" localSheetId="12" hidden="1">#REF!</definedName>
    <definedName name="__123Graph_AUSRATE" localSheetId="17" hidden="1">#REF!</definedName>
    <definedName name="__123Graph_AUSRATE" localSheetId="18" hidden="1">#REF!</definedName>
    <definedName name="__123Graph_AUSRATE" localSheetId="19" hidden="1">#REF!</definedName>
    <definedName name="__123Graph_AUSRATE" localSheetId="20" hidden="1">#REF!</definedName>
    <definedName name="__123Graph_AUSRATE" localSheetId="21" hidden="1">#REF!</definedName>
    <definedName name="__123Graph_AUSRATE" hidden="1">#REF!</definedName>
    <definedName name="__123Graph_AUTRECHT" localSheetId="12" hidden="1">#REF!</definedName>
    <definedName name="__123Graph_AUTRECHT" localSheetId="17" hidden="1">#REF!</definedName>
    <definedName name="__123Graph_AUTRECHT" localSheetId="18" hidden="1">#REF!</definedName>
    <definedName name="__123Graph_AUTRECHT" localSheetId="19" hidden="1">#REF!</definedName>
    <definedName name="__123Graph_AUTRECHT" localSheetId="20" hidden="1">#REF!</definedName>
    <definedName name="__123Graph_AUTRECHT" localSheetId="21" hidden="1">#REF!</definedName>
    <definedName name="__123Graph_AUTRECHT" hidden="1">#REF!</definedName>
    <definedName name="__123Graph_AWEEKLY" localSheetId="12" hidden="1">#REF!</definedName>
    <definedName name="__123Graph_AWEEKLY" localSheetId="17" hidden="1">#REF!</definedName>
    <definedName name="__123Graph_AWEEKLY" localSheetId="18" hidden="1">#REF!</definedName>
    <definedName name="__123Graph_AWEEKLY" localSheetId="19" hidden="1">#REF!</definedName>
    <definedName name="__123Graph_AWEEKLY" localSheetId="20" hidden="1">#REF!</definedName>
    <definedName name="__123Graph_AWEEKLY" localSheetId="21" hidden="1">#REF!</definedName>
    <definedName name="__123Graph_AWEEKLY" hidden="1">#REF!</definedName>
    <definedName name="__123Graph_AXRATE" localSheetId="12" hidden="1">#REF!</definedName>
    <definedName name="__123Graph_AXRATE" localSheetId="17" hidden="1">#REF!</definedName>
    <definedName name="__123Graph_AXRATE" localSheetId="18" hidden="1">#REF!</definedName>
    <definedName name="__123Graph_AXRATE" localSheetId="19" hidden="1">#REF!</definedName>
    <definedName name="__123Graph_AXRATE" localSheetId="20" hidden="1">#REF!</definedName>
    <definedName name="__123Graph_AXRATE" localSheetId="21" hidden="1">#REF!</definedName>
    <definedName name="__123Graph_AXRATE" hidden="1">#REF!</definedName>
    <definedName name="__123Graph_B" localSheetId="1" hidden="1">#REF!</definedName>
    <definedName name="__123Graph_B" localSheetId="12" hidden="1">#REF!</definedName>
    <definedName name="__123Graph_B" localSheetId="13" hidden="1">#REF!</definedName>
    <definedName name="__123Graph_B" localSheetId="14" hidden="1">#REF!</definedName>
    <definedName name="__123Graph_B" localSheetId="16" hidden="1">#REF!</definedName>
    <definedName name="__123Graph_B" localSheetId="17" hidden="1">#REF!</definedName>
    <definedName name="__123Graph_B" localSheetId="18" hidden="1">#REF!</definedName>
    <definedName name="__123Graph_B" localSheetId="19" hidden="1">#REF!</definedName>
    <definedName name="__123Graph_B" localSheetId="2" hidden="1">#REF!</definedName>
    <definedName name="__123Graph_B" localSheetId="20" hidden="1">#REF!</definedName>
    <definedName name="__123Graph_B" localSheetId="21" hidden="1">#REF!</definedName>
    <definedName name="__123Graph_B" localSheetId="22" hidden="1">#REF!</definedName>
    <definedName name="__123Graph_B" localSheetId="3"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27" hidden="1">#REF!</definedName>
    <definedName name="__123Graph_B" localSheetId="36" hidden="1">#REF!</definedName>
    <definedName name="__123Graph_B" localSheetId="39" hidden="1">#REF!</definedName>
    <definedName name="__123Graph_B" localSheetId="40" hidden="1">#REF!</definedName>
    <definedName name="__123Graph_B" localSheetId="42" hidden="1">#REF!</definedName>
    <definedName name="__123Graph_B" localSheetId="43"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2" hidden="1">#REF!</definedName>
    <definedName name="__123Graph_B" localSheetId="34" hidden="1">#REF!</definedName>
    <definedName name="__123Graph_B" localSheetId="35" hidden="1">#REF!</definedName>
    <definedName name="__123Graph_B" localSheetId="0" hidden="1">#REF!</definedName>
    <definedName name="__123Graph_B" hidden="1">#REF!</definedName>
    <definedName name="__123Graph_BBERLGRAP" localSheetId="12" hidden="1">#REF!</definedName>
    <definedName name="__123Graph_BBERLGRAP" localSheetId="17" hidden="1">#REF!</definedName>
    <definedName name="__123Graph_BBERLGRAP" localSheetId="18" hidden="1">#REF!</definedName>
    <definedName name="__123Graph_BBERLGRAP" localSheetId="19" hidden="1">#REF!</definedName>
    <definedName name="__123Graph_BBERLGRAP" localSheetId="20" hidden="1">#REF!</definedName>
    <definedName name="__123Graph_BBERLGRAP" localSheetId="21" hidden="1">#REF!</definedName>
    <definedName name="__123Graph_BBERLGRAP" hidden="1">#REF!</definedName>
    <definedName name="__123Graph_BBKSRESRV" localSheetId="12" hidden="1">#REF!</definedName>
    <definedName name="__123Graph_BBKSRESRV" localSheetId="17" hidden="1">#REF!</definedName>
    <definedName name="__123Graph_BBKSRESRV" localSheetId="18" hidden="1">#REF!</definedName>
    <definedName name="__123Graph_BBKSRESRV" localSheetId="19" hidden="1">#REF!</definedName>
    <definedName name="__123Graph_BBKSRESRV" localSheetId="20" hidden="1">#REF!</definedName>
    <definedName name="__123Graph_BBKSRESRV" localSheetId="21" hidden="1">#REF!</definedName>
    <definedName name="__123Graph_BBKSRESRV" hidden="1">#REF!</definedName>
    <definedName name="__123Graph_BBSYSASST" localSheetId="12" hidden="1">#REF!</definedName>
    <definedName name="__123Graph_BBSYSASST" localSheetId="17" hidden="1">#REF!</definedName>
    <definedName name="__123Graph_BBSYSASST" localSheetId="18" hidden="1">#REF!</definedName>
    <definedName name="__123Graph_BBSYSASST" localSheetId="19" hidden="1">#REF!</definedName>
    <definedName name="__123Graph_BBSYSASST" localSheetId="20" hidden="1">#REF!</definedName>
    <definedName name="__123Graph_BBSYSASST" localSheetId="21" hidden="1">#REF!</definedName>
    <definedName name="__123Graph_BBSYSASST" hidden="1">#REF!</definedName>
    <definedName name="__123Graph_BCATCH1" localSheetId="12" hidden="1">#REF!</definedName>
    <definedName name="__123Graph_BCATCH1" localSheetId="17" hidden="1">#REF!</definedName>
    <definedName name="__123Graph_BCATCH1" localSheetId="18" hidden="1">#REF!</definedName>
    <definedName name="__123Graph_BCATCH1" localSheetId="19" hidden="1">#REF!</definedName>
    <definedName name="__123Graph_BCATCH1" localSheetId="20" hidden="1">#REF!</definedName>
    <definedName name="__123Graph_BCATCH1" localSheetId="21" hidden="1">#REF!</definedName>
    <definedName name="__123Graph_BCATCH1" hidden="1">#REF!</definedName>
    <definedName name="__123Graph_BCBASSETS" localSheetId="12" hidden="1">#REF!</definedName>
    <definedName name="__123Graph_BCBASSETS" localSheetId="17" hidden="1">#REF!</definedName>
    <definedName name="__123Graph_BCBASSETS" localSheetId="18" hidden="1">#REF!</definedName>
    <definedName name="__123Graph_BCBASSETS" localSheetId="19" hidden="1">#REF!</definedName>
    <definedName name="__123Graph_BCBASSETS" localSheetId="20" hidden="1">#REF!</definedName>
    <definedName name="__123Graph_BCBASSETS" localSheetId="21" hidden="1">#REF!</definedName>
    <definedName name="__123Graph_BCBASSETS" hidden="1">#REF!</definedName>
    <definedName name="__123Graph_BCBAWKLY" hidden="1">#REF!</definedName>
    <definedName name="__123Graph_BChart1" localSheetId="12" hidden="1">#REF!</definedName>
    <definedName name="__123Graph_BChart1" localSheetId="17" hidden="1">#REF!</definedName>
    <definedName name="__123Graph_BChart1" localSheetId="18" hidden="1">#REF!</definedName>
    <definedName name="__123Graph_BChart1" localSheetId="19" hidden="1">#REF!</definedName>
    <definedName name="__123Graph_BChart1" localSheetId="20" hidden="1">#REF!</definedName>
    <definedName name="__123Graph_BChart1" localSheetId="21" hidden="1">#REF!</definedName>
    <definedName name="__123Graph_BChart1" hidden="1">#REF!</definedName>
    <definedName name="__123Graph_BChart2" localSheetId="12" hidden="1">#REF!</definedName>
    <definedName name="__123Graph_BChart2" localSheetId="17" hidden="1">#REF!</definedName>
    <definedName name="__123Graph_BChart2" localSheetId="18" hidden="1">#REF!</definedName>
    <definedName name="__123Graph_BChart2" localSheetId="19" hidden="1">#REF!</definedName>
    <definedName name="__123Graph_BChart2" localSheetId="20" hidden="1">#REF!</definedName>
    <definedName name="__123Graph_BChart2" localSheetId="21" hidden="1">#REF!</definedName>
    <definedName name="__123Graph_BChart2" hidden="1">#REF!</definedName>
    <definedName name="__123Graph_BChart3" localSheetId="12" hidden="1">#REF!</definedName>
    <definedName name="__123Graph_BChart3" localSheetId="17" hidden="1">#REF!</definedName>
    <definedName name="__123Graph_BChart3" localSheetId="18" hidden="1">#REF!</definedName>
    <definedName name="__123Graph_BChart3" localSheetId="19" hidden="1">#REF!</definedName>
    <definedName name="__123Graph_BChart3" localSheetId="20" hidden="1">#REF!</definedName>
    <definedName name="__123Graph_BChart3" localSheetId="21" hidden="1">#REF!</definedName>
    <definedName name="__123Graph_BChart3" hidden="1">#REF!</definedName>
    <definedName name="__123Graph_BCONVERG1" localSheetId="12" hidden="1">#REF!</definedName>
    <definedName name="__123Graph_BCONVERG1" localSheetId="17" hidden="1">#REF!</definedName>
    <definedName name="__123Graph_BCONVERG1" localSheetId="18" hidden="1">#REF!</definedName>
    <definedName name="__123Graph_BCONVERG1" localSheetId="19" hidden="1">#REF!</definedName>
    <definedName name="__123Graph_BCONVERG1" localSheetId="20" hidden="1">#REF!</definedName>
    <definedName name="__123Graph_BCONVERG1" localSheetId="21" hidden="1">#REF!</definedName>
    <definedName name="__123Graph_BCONVERG1" hidden="1">#REF!</definedName>
    <definedName name="__123Graph_BCurrent" localSheetId="12" hidden="1">#REF!</definedName>
    <definedName name="__123Graph_BCurrent" localSheetId="17" hidden="1">#REF!</definedName>
    <definedName name="__123Graph_BCurrent" localSheetId="18" hidden="1">#REF!</definedName>
    <definedName name="__123Graph_BCurrent" localSheetId="19" hidden="1">#REF!</definedName>
    <definedName name="__123Graph_BCurrent" localSheetId="20" hidden="1">#REF!</definedName>
    <definedName name="__123Graph_BCurrent" localSheetId="21" hidden="1">#REF!</definedName>
    <definedName name="__123Graph_BCurrent" hidden="1">#REF!</definedName>
    <definedName name="__123Graph_BDIFF" localSheetId="1" hidden="1">#REF!</definedName>
    <definedName name="__123Graph_BDIFF" localSheetId="12" hidden="1">#REF!</definedName>
    <definedName name="__123Graph_BDIFF" localSheetId="13" hidden="1">#REF!</definedName>
    <definedName name="__123Graph_BDIFF" localSheetId="14" hidden="1">#REF!</definedName>
    <definedName name="__123Graph_BDIFF" localSheetId="16" hidden="1">#REF!</definedName>
    <definedName name="__123Graph_BDIFF" localSheetId="17" hidden="1">#REF!</definedName>
    <definedName name="__123Graph_BDIFF" localSheetId="18" hidden="1">#REF!</definedName>
    <definedName name="__123Graph_BDIFF" localSheetId="19" hidden="1">#REF!</definedName>
    <definedName name="__123Graph_BDIFF" localSheetId="2" hidden="1">#REF!</definedName>
    <definedName name="__123Graph_BDIFF" localSheetId="20" hidden="1">#REF!</definedName>
    <definedName name="__123Graph_BDIFF" localSheetId="21" hidden="1">#REF!</definedName>
    <definedName name="__123Graph_BDIFF" localSheetId="22" hidden="1">#REF!</definedName>
    <definedName name="__123Graph_BDIFF" localSheetId="3" hidden="1">#REF!</definedName>
    <definedName name="__123Graph_BDIFF" localSheetId="5" hidden="1">#REF!</definedName>
    <definedName name="__123Graph_BDIFF" localSheetId="6" hidden="1">#REF!</definedName>
    <definedName name="__123Graph_BDIFF" localSheetId="7" hidden="1">#REF!</definedName>
    <definedName name="__123Graph_BDIFF" localSheetId="8" hidden="1">#REF!</definedName>
    <definedName name="__123Graph_BDIFF" localSheetId="9" hidden="1">#REF!</definedName>
    <definedName name="__123Graph_BDIFF" localSheetId="27" hidden="1">#REF!</definedName>
    <definedName name="__123Graph_BDIFF" localSheetId="36" hidden="1">#REF!</definedName>
    <definedName name="__123Graph_BDIFF" localSheetId="39" hidden="1">#REF!</definedName>
    <definedName name="__123Graph_BDIFF" localSheetId="40" hidden="1">#REF!</definedName>
    <definedName name="__123Graph_BDIFF" localSheetId="42" hidden="1">#REF!</definedName>
    <definedName name="__123Graph_BDIFF" localSheetId="43" hidden="1">#REF!</definedName>
    <definedName name="__123Graph_BDIFF" localSheetId="28" hidden="1">#REF!</definedName>
    <definedName name="__123Graph_BDIFF" localSheetId="29" hidden="1">#REF!</definedName>
    <definedName name="__123Graph_BDIFF" localSheetId="30" hidden="1">#REF!</definedName>
    <definedName name="__123Graph_BDIFF" localSheetId="31" hidden="1">#REF!</definedName>
    <definedName name="__123Graph_BDIFF" localSheetId="32" hidden="1">#REF!</definedName>
    <definedName name="__123Graph_BDIFF" localSheetId="34" hidden="1">#REF!</definedName>
    <definedName name="__123Graph_BDIFF" localSheetId="35" hidden="1">#REF!</definedName>
    <definedName name="__123Graph_BDIFF" localSheetId="0" hidden="1">#REF!</definedName>
    <definedName name="__123Graph_BDIFF" hidden="1">#REF!</definedName>
    <definedName name="__123Graph_BECTOT" localSheetId="12"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20" hidden="1">#REF!</definedName>
    <definedName name="__123Graph_BECTOT" localSheetId="21" hidden="1">#REF!</definedName>
    <definedName name="__123Graph_BECTOT" hidden="1">#REF!</definedName>
    <definedName name="__123Graph_BERDOLLAR" localSheetId="12" hidden="1">#REF!</definedName>
    <definedName name="__123Graph_BERDOLLAR" localSheetId="17" hidden="1">#REF!</definedName>
    <definedName name="__123Graph_BERDOLLAR" localSheetId="18" hidden="1">#REF!</definedName>
    <definedName name="__123Graph_BERDOLLAR" localSheetId="19" hidden="1">#REF!</definedName>
    <definedName name="__123Graph_BERDOLLAR" localSheetId="20" hidden="1">#REF!</definedName>
    <definedName name="__123Graph_BERDOLLAR" localSheetId="21" hidden="1">#REF!</definedName>
    <definedName name="__123Graph_BERDOLLAR" hidden="1">#REF!</definedName>
    <definedName name="__123Graph_BERRUBLE" localSheetId="12" hidden="1">#REF!</definedName>
    <definedName name="__123Graph_BERRUBLE" localSheetId="17" hidden="1">#REF!</definedName>
    <definedName name="__123Graph_BERRUBLE" localSheetId="18" hidden="1">#REF!</definedName>
    <definedName name="__123Graph_BERRUBLE" localSheetId="19" hidden="1">#REF!</definedName>
    <definedName name="__123Graph_BERRUBLE" localSheetId="20" hidden="1">#REF!</definedName>
    <definedName name="__123Graph_BERRUBLE" localSheetId="21" hidden="1">#REF!</definedName>
    <definedName name="__123Graph_BERRUBLE" hidden="1">#REF!</definedName>
    <definedName name="__123Graph_BEXCH" hidden="1">#REF!</definedName>
    <definedName name="__123Graph_BGFS.1" localSheetId="12" hidden="1">#REF!</definedName>
    <definedName name="__123Graph_BGFS.1" localSheetId="17" hidden="1">#REF!</definedName>
    <definedName name="__123Graph_BGFS.1" localSheetId="18" hidden="1">#REF!</definedName>
    <definedName name="__123Graph_BGFS.1" localSheetId="19" hidden="1">#REF!</definedName>
    <definedName name="__123Graph_BGFS.1" localSheetId="20" hidden="1">#REF!</definedName>
    <definedName name="__123Graph_BGFS.1" localSheetId="21" hidden="1">#REF!</definedName>
    <definedName name="__123Graph_BGFS.1" hidden="1">#REF!</definedName>
    <definedName name="__123Graph_BGFS.3" localSheetId="12" hidden="1">#REF!</definedName>
    <definedName name="__123Graph_BGFS.3" localSheetId="17" hidden="1">#REF!</definedName>
    <definedName name="__123Graph_BGFS.3" localSheetId="18" hidden="1">#REF!</definedName>
    <definedName name="__123Graph_BGFS.3" localSheetId="19" hidden="1">#REF!</definedName>
    <definedName name="__123Graph_BGFS.3" localSheetId="20" hidden="1">#REF!</definedName>
    <definedName name="__123Graph_BGFS.3" localSheetId="21" hidden="1">#REF!</definedName>
    <definedName name="__123Graph_BGFS.3" hidden="1">#REF!</definedName>
    <definedName name="__123Graph_BGRAPH1" localSheetId="12" hidden="1">#REF!</definedName>
    <definedName name="__123Graph_BGRAPH1" localSheetId="17" hidden="1">#REF!</definedName>
    <definedName name="__123Graph_BGRAPH1" localSheetId="18" hidden="1">#REF!</definedName>
    <definedName name="__123Graph_BGRAPH1" localSheetId="19" hidden="1">#REF!</definedName>
    <definedName name="__123Graph_BGRAPH1" localSheetId="20" hidden="1">#REF!</definedName>
    <definedName name="__123Graph_BGRAPH1" localSheetId="21" hidden="1">#REF!</definedName>
    <definedName name="__123Graph_BGRAPH1" hidden="1">#REF!</definedName>
    <definedName name="__123Graph_BGRAPH2" localSheetId="12" hidden="1">#REF!</definedName>
    <definedName name="__123Graph_BGRAPH2" localSheetId="17" hidden="1">#REF!</definedName>
    <definedName name="__123Graph_BGRAPH2" localSheetId="18" hidden="1">#REF!</definedName>
    <definedName name="__123Graph_BGRAPH2" localSheetId="19" hidden="1">#REF!</definedName>
    <definedName name="__123Graph_BGRAPH2" localSheetId="20" hidden="1">#REF!</definedName>
    <definedName name="__123Graph_BGRAPH2" localSheetId="21" hidden="1">#REF!</definedName>
    <definedName name="__123Graph_BGRAPH2" hidden="1">#REF!</definedName>
    <definedName name="__123Graph_BGRAPH41" localSheetId="12" hidden="1">#REF!</definedName>
    <definedName name="__123Graph_BGRAPH41" localSheetId="17" hidden="1">#REF!</definedName>
    <definedName name="__123Graph_BGRAPH41" localSheetId="18" hidden="1">#REF!</definedName>
    <definedName name="__123Graph_BGRAPH41" localSheetId="19" hidden="1">#REF!</definedName>
    <definedName name="__123Graph_BGRAPH41" localSheetId="20" hidden="1">#REF!</definedName>
    <definedName name="__123Graph_BGRAPH41" localSheetId="21" hidden="1">#REF!</definedName>
    <definedName name="__123Graph_BGRAPH41" hidden="1">#REF!</definedName>
    <definedName name="__123Graph_BIBRD_LEND" localSheetId="12" hidden="1">#REF!</definedName>
    <definedName name="__123Graph_BIBRD_LEND" localSheetId="17" hidden="1">#REF!</definedName>
    <definedName name="__123Graph_BIBRD_LEND" localSheetId="18" hidden="1">#REF!</definedName>
    <definedName name="__123Graph_BIBRD_LEND" localSheetId="19" hidden="1">#REF!</definedName>
    <definedName name="__123Graph_BIBRD_LEND" localSheetId="20" hidden="1">#REF!</definedName>
    <definedName name="__123Graph_BIBRD_LEND" localSheetId="21" hidden="1">#REF!</definedName>
    <definedName name="__123Graph_BIBRD_LEND" hidden="1">#REF!</definedName>
    <definedName name="__123Graph_BIMPORTS" localSheetId="12" hidden="1">#REF!</definedName>
    <definedName name="__123Graph_BIMPORTS" localSheetId="17" hidden="1">#REF!</definedName>
    <definedName name="__123Graph_BIMPORTS" localSheetId="18" hidden="1">#REF!</definedName>
    <definedName name="__123Graph_BIMPORTS" localSheetId="19" hidden="1">#REF!</definedName>
    <definedName name="__123Graph_BIMPORTS" localSheetId="20" hidden="1">#REF!</definedName>
    <definedName name="__123Graph_BIMPORTS" localSheetId="21" hidden="1">#REF!</definedName>
    <definedName name="__123Graph_BIMPORTS" hidden="1">#REF!</definedName>
    <definedName name="__123Graph_BLINES" localSheetId="1" hidden="1">#REF!</definedName>
    <definedName name="__123Graph_BLINES" localSheetId="12" hidden="1">#REF!</definedName>
    <definedName name="__123Graph_BLINES" localSheetId="13" hidden="1">#REF!</definedName>
    <definedName name="__123Graph_BLINES" localSheetId="14" hidden="1">#REF!</definedName>
    <definedName name="__123Graph_BLINES" localSheetId="16" hidden="1">#REF!</definedName>
    <definedName name="__123Graph_BLINES" localSheetId="17" hidden="1">#REF!</definedName>
    <definedName name="__123Graph_BLINES" localSheetId="18" hidden="1">#REF!</definedName>
    <definedName name="__123Graph_BLINES" localSheetId="19" hidden="1">#REF!</definedName>
    <definedName name="__123Graph_BLINES" localSheetId="2" hidden="1">#REF!</definedName>
    <definedName name="__123Graph_BLINES" localSheetId="20" hidden="1">#REF!</definedName>
    <definedName name="__123Graph_BLINES" localSheetId="21" hidden="1">#REF!</definedName>
    <definedName name="__123Graph_BLINES" localSheetId="22" hidden="1">#REF!</definedName>
    <definedName name="__123Graph_BLINES" localSheetId="3" hidden="1">#REF!</definedName>
    <definedName name="__123Graph_BLINES" localSheetId="5" hidden="1">#REF!</definedName>
    <definedName name="__123Graph_BLINES" localSheetId="6" hidden="1">#REF!</definedName>
    <definedName name="__123Graph_BLINES" localSheetId="7" hidden="1">#REF!</definedName>
    <definedName name="__123Graph_BLINES" localSheetId="8" hidden="1">#REF!</definedName>
    <definedName name="__123Graph_BLINES" localSheetId="9" hidden="1">#REF!</definedName>
    <definedName name="__123Graph_BLINES" localSheetId="27" hidden="1">#REF!</definedName>
    <definedName name="__123Graph_BLINES" localSheetId="36" hidden="1">#REF!</definedName>
    <definedName name="__123Graph_BLINES" localSheetId="39" hidden="1">#REF!</definedName>
    <definedName name="__123Graph_BLINES" localSheetId="40" hidden="1">#REF!</definedName>
    <definedName name="__123Graph_BLINES" localSheetId="42" hidden="1">#REF!</definedName>
    <definedName name="__123Graph_BLINES" localSheetId="43" hidden="1">#REF!</definedName>
    <definedName name="__123Graph_BLINES" localSheetId="28" hidden="1">#REF!</definedName>
    <definedName name="__123Graph_BLINES" localSheetId="29" hidden="1">#REF!</definedName>
    <definedName name="__123Graph_BLINES" localSheetId="30" hidden="1">#REF!</definedName>
    <definedName name="__123Graph_BLINES" localSheetId="31" hidden="1">#REF!</definedName>
    <definedName name="__123Graph_BLINES" localSheetId="32" hidden="1">#REF!</definedName>
    <definedName name="__123Graph_BLINES" localSheetId="34" hidden="1">#REF!</definedName>
    <definedName name="__123Graph_BLINES" localSheetId="35" hidden="1">#REF!</definedName>
    <definedName name="__123Graph_BLINES" localSheetId="0" hidden="1">#REF!</definedName>
    <definedName name="__123Graph_BLINES" hidden="1">#REF!</definedName>
    <definedName name="__123Graph_BMONEY" localSheetId="12" hidden="1">#REF!</definedName>
    <definedName name="__123Graph_BMONEY" localSheetId="17" hidden="1">#REF!</definedName>
    <definedName name="__123Graph_BMONEY" localSheetId="18" hidden="1">#REF!</definedName>
    <definedName name="__123Graph_BMONEY" localSheetId="19" hidden="1">#REF!</definedName>
    <definedName name="__123Graph_BMONEY" localSheetId="20" hidden="1">#REF!</definedName>
    <definedName name="__123Graph_BMONEY" localSheetId="21" hidden="1">#REF!</definedName>
    <definedName name="__123Graph_BMONEY" hidden="1">#REF!</definedName>
    <definedName name="__123Graph_BMONIMP" localSheetId="12" hidden="1">#REF!</definedName>
    <definedName name="__123Graph_BMONIMP" localSheetId="17" hidden="1">#REF!</definedName>
    <definedName name="__123Graph_BMONIMP" localSheetId="18" hidden="1">#REF!</definedName>
    <definedName name="__123Graph_BMONIMP" localSheetId="19" hidden="1">#REF!</definedName>
    <definedName name="__123Graph_BMONIMP" localSheetId="20" hidden="1">#REF!</definedName>
    <definedName name="__123Graph_BMONIMP" localSheetId="21" hidden="1">#REF!</definedName>
    <definedName name="__123Graph_BMONIMP" hidden="1">#REF!</definedName>
    <definedName name="__123Graph_BMSWKLY" hidden="1">#REF!</definedName>
    <definedName name="__123Graph_BMULTVELO" localSheetId="12" hidden="1">#REF!</definedName>
    <definedName name="__123Graph_BMULTVELO" localSheetId="17" hidden="1">#REF!</definedName>
    <definedName name="__123Graph_BMULTVELO" localSheetId="18" hidden="1">#REF!</definedName>
    <definedName name="__123Graph_BMULTVELO" localSheetId="19" hidden="1">#REF!</definedName>
    <definedName name="__123Graph_BMULTVELO" localSheetId="20" hidden="1">#REF!</definedName>
    <definedName name="__123Graph_BMULTVELO" localSheetId="21" hidden="1">#REF!</definedName>
    <definedName name="__123Graph_BMULTVELO" hidden="1">#REF!</definedName>
    <definedName name="__123Graph_BPERIB" localSheetId="12" hidden="1">#REF!</definedName>
    <definedName name="__123Graph_BPERIB" localSheetId="17" hidden="1">#REF!</definedName>
    <definedName name="__123Graph_BPERIB" localSheetId="18" hidden="1">#REF!</definedName>
    <definedName name="__123Graph_BPERIB" localSheetId="19" hidden="1">#REF!</definedName>
    <definedName name="__123Graph_BPERIB" localSheetId="20" hidden="1">#REF!</definedName>
    <definedName name="__123Graph_BPERIB" localSheetId="21" hidden="1">#REF!</definedName>
    <definedName name="__123Graph_BPERIB" hidden="1">#REF!</definedName>
    <definedName name="__123Graph_BPIPELINE" localSheetId="12" hidden="1">#REF!</definedName>
    <definedName name="__123Graph_BPIPELINE" localSheetId="17" hidden="1">#REF!</definedName>
    <definedName name="__123Graph_BPIPELINE" localSheetId="18" hidden="1">#REF!</definedName>
    <definedName name="__123Graph_BPIPELINE" localSheetId="19" hidden="1">#REF!</definedName>
    <definedName name="__123Graph_BPIPELINE" localSheetId="20" hidden="1">#REF!</definedName>
    <definedName name="__123Graph_BPIPELINE" localSheetId="21" hidden="1">#REF!</definedName>
    <definedName name="__123Graph_BPIPELINE" hidden="1">#REF!</definedName>
    <definedName name="__123Graph_BPRODABSC" localSheetId="12" hidden="1">#REF!</definedName>
    <definedName name="__123Graph_BPRODABSC" localSheetId="17" hidden="1">#REF!</definedName>
    <definedName name="__123Graph_BPRODABSC" localSheetId="18" hidden="1">#REF!</definedName>
    <definedName name="__123Graph_BPRODABSC" localSheetId="19" hidden="1">#REF!</definedName>
    <definedName name="__123Graph_BPRODABSC" localSheetId="20" hidden="1">#REF!</definedName>
    <definedName name="__123Graph_BPRODABSC" localSheetId="21" hidden="1">#REF!</definedName>
    <definedName name="__123Graph_BPRODABSC" hidden="1">#REF!</definedName>
    <definedName name="__123Graph_BPRODABSD" localSheetId="12" hidden="1">#REF!</definedName>
    <definedName name="__123Graph_BPRODABSD" localSheetId="17" hidden="1">#REF!</definedName>
    <definedName name="__123Graph_BPRODABSD" localSheetId="18" hidden="1">#REF!</definedName>
    <definedName name="__123Graph_BPRODABSD" localSheetId="19" hidden="1">#REF!</definedName>
    <definedName name="__123Graph_BPRODABSD" localSheetId="20" hidden="1">#REF!</definedName>
    <definedName name="__123Graph_BPRODABSD" localSheetId="21" hidden="1">#REF!</definedName>
    <definedName name="__123Graph_BPRODABSD" hidden="1">#REF!</definedName>
    <definedName name="__123Graph_BREALRATE" localSheetId="12" hidden="1">#REF!</definedName>
    <definedName name="__123Graph_BREALRATE" localSheetId="17" hidden="1">#REF!</definedName>
    <definedName name="__123Graph_BREALRATE" localSheetId="18" hidden="1">#REF!</definedName>
    <definedName name="__123Graph_BREALRATE" localSheetId="19" hidden="1">#REF!</definedName>
    <definedName name="__123Graph_BREALRATE" localSheetId="20" hidden="1">#REF!</definedName>
    <definedName name="__123Graph_BREALRATE" localSheetId="21" hidden="1">#REF!</definedName>
    <definedName name="__123Graph_BREALRATE" hidden="1">#REF!</definedName>
    <definedName name="__123Graph_BREER" localSheetId="12" hidden="1">#REF!</definedName>
    <definedName name="__123Graph_BREER" localSheetId="17" hidden="1">#REF!</definedName>
    <definedName name="__123Graph_BREER" localSheetId="18" hidden="1">#REF!</definedName>
    <definedName name="__123Graph_BREER" localSheetId="19" hidden="1">#REF!</definedName>
    <definedName name="__123Graph_BREER" localSheetId="20" hidden="1">#REF!</definedName>
    <definedName name="__123Graph_BREER" localSheetId="21" hidden="1">#REF!</definedName>
    <definedName name="__123Graph_BREER" hidden="1">#REF!</definedName>
    <definedName name="__123Graph_BRER" hidden="1">#REF!</definedName>
    <definedName name="__123Graph_BRESCOV" localSheetId="12" hidden="1">#REF!</definedName>
    <definedName name="__123Graph_BRESCOV" localSheetId="17" hidden="1">#REF!</definedName>
    <definedName name="__123Graph_BRESCOV" localSheetId="18" hidden="1">#REF!</definedName>
    <definedName name="__123Graph_BRESCOV" localSheetId="19" hidden="1">#REF!</definedName>
    <definedName name="__123Graph_BRESCOV" localSheetId="20" hidden="1">#REF!</definedName>
    <definedName name="__123Graph_BRESCOV" localSheetId="21" hidden="1">#REF!</definedName>
    <definedName name="__123Graph_BRESCOV" hidden="1">#REF!</definedName>
    <definedName name="__123Graph_BRESERVES" localSheetId="12" hidden="1">#REF!</definedName>
    <definedName name="__123Graph_BRESERVES" localSheetId="17" hidden="1">#REF!</definedName>
    <definedName name="__123Graph_BRESERVES" localSheetId="18" hidden="1">#REF!</definedName>
    <definedName name="__123Graph_BRESERVES" localSheetId="19" hidden="1">#REF!</definedName>
    <definedName name="__123Graph_BRESERVES" localSheetId="20" hidden="1">#REF!</definedName>
    <definedName name="__123Graph_BRESERVES" localSheetId="21" hidden="1">#REF!</definedName>
    <definedName name="__123Graph_BRESERVES" hidden="1">#REF!</definedName>
    <definedName name="__123Graph_BRUBRATE" localSheetId="12" hidden="1">#REF!</definedName>
    <definedName name="__123Graph_BRUBRATE" localSheetId="17" hidden="1">#REF!</definedName>
    <definedName name="__123Graph_BRUBRATE" localSheetId="18" hidden="1">#REF!</definedName>
    <definedName name="__123Graph_BRUBRATE" localSheetId="19" hidden="1">#REF!</definedName>
    <definedName name="__123Graph_BRUBRATE" localSheetId="20" hidden="1">#REF!</definedName>
    <definedName name="__123Graph_BRUBRATE" localSheetId="21" hidden="1">#REF!</definedName>
    <definedName name="__123Graph_BRUBRATE" hidden="1">#REF!</definedName>
    <definedName name="__123Graph_BSEASON_CASH" localSheetId="12" hidden="1">#REF!</definedName>
    <definedName name="__123Graph_BSEASON_CASH" localSheetId="17" hidden="1">#REF!</definedName>
    <definedName name="__123Graph_BSEASON_CASH" localSheetId="18" hidden="1">#REF!</definedName>
    <definedName name="__123Graph_BSEASON_CASH" localSheetId="19" hidden="1">#REF!</definedName>
    <definedName name="__123Graph_BSEASON_CASH" localSheetId="20" hidden="1">#REF!</definedName>
    <definedName name="__123Graph_BSEASON_CASH" localSheetId="21" hidden="1">#REF!</definedName>
    <definedName name="__123Graph_BSEASON_CASH" hidden="1">#REF!</definedName>
    <definedName name="__123Graph_BSEASON_MONEY" localSheetId="12" hidden="1">#REF!</definedName>
    <definedName name="__123Graph_BSEASON_MONEY" localSheetId="17" hidden="1">#REF!</definedName>
    <definedName name="__123Graph_BSEASON_MONEY" localSheetId="18" hidden="1">#REF!</definedName>
    <definedName name="__123Graph_BSEASON_MONEY" localSheetId="19" hidden="1">#REF!</definedName>
    <definedName name="__123Graph_BSEASON_MONEY" localSheetId="20" hidden="1">#REF!</definedName>
    <definedName name="__123Graph_BSEASON_MONEY" localSheetId="21" hidden="1">#REF!</definedName>
    <definedName name="__123Graph_BSEASON_MONEY" hidden="1">#REF!</definedName>
    <definedName name="__123Graph_BSEASON_TIME" localSheetId="12" hidden="1">#REF!</definedName>
    <definedName name="__123Graph_BSEASON_TIME" localSheetId="17" hidden="1">#REF!</definedName>
    <definedName name="__123Graph_BSEASON_TIME" localSheetId="18" hidden="1">#REF!</definedName>
    <definedName name="__123Graph_BSEASON_TIME" localSheetId="19" hidden="1">#REF!</definedName>
    <definedName name="__123Graph_BSEASON_TIME" localSheetId="20" hidden="1">#REF!</definedName>
    <definedName name="__123Graph_BSEASON_TIME" localSheetId="21" hidden="1">#REF!</definedName>
    <definedName name="__123Graph_BSEASON_TIME" hidden="1">#REF!</definedName>
    <definedName name="__123Graph_BSEIGNOR" hidden="1">#REF!</definedName>
    <definedName name="__123Graph_BTAX1" localSheetId="12" hidden="1">#REF!</definedName>
    <definedName name="__123Graph_BTAX1" localSheetId="17" hidden="1">#REF!</definedName>
    <definedName name="__123Graph_BTAX1" localSheetId="18" hidden="1">#REF!</definedName>
    <definedName name="__123Graph_BTAX1" localSheetId="19" hidden="1">#REF!</definedName>
    <definedName name="__123Graph_BTAX1" localSheetId="20" hidden="1">#REF!</definedName>
    <definedName name="__123Graph_BTAX1" localSheetId="21" hidden="1">#REF!</definedName>
    <definedName name="__123Graph_BTAX1" hidden="1">#REF!</definedName>
    <definedName name="__123Graph_BTRADECPI" localSheetId="12" hidden="1">#REF!</definedName>
    <definedName name="__123Graph_BTRADECPI" localSheetId="17" hidden="1">#REF!</definedName>
    <definedName name="__123Graph_BTRADECPI" localSheetId="18" hidden="1">#REF!</definedName>
    <definedName name="__123Graph_BTRADECPI" localSheetId="19" hidden="1">#REF!</definedName>
    <definedName name="__123Graph_BTRADECPI" localSheetId="20" hidden="1">#REF!</definedName>
    <definedName name="__123Graph_BTRADECPI" localSheetId="21" hidden="1">#REF!</definedName>
    <definedName name="__123Graph_BTRADECPI" hidden="1">#REF!</definedName>
    <definedName name="__123Graph_BUSRATE" localSheetId="12" hidden="1">#REF!</definedName>
    <definedName name="__123Graph_BUSRATE" localSheetId="17" hidden="1">#REF!</definedName>
    <definedName name="__123Graph_BUSRATE" localSheetId="18" hidden="1">#REF!</definedName>
    <definedName name="__123Graph_BUSRATE" localSheetId="19" hidden="1">#REF!</definedName>
    <definedName name="__123Graph_BUSRATE" localSheetId="20" hidden="1">#REF!</definedName>
    <definedName name="__123Graph_BUSRATE" localSheetId="21" hidden="1">#REF!</definedName>
    <definedName name="__123Graph_BUSRATE" hidden="1">#REF!</definedName>
    <definedName name="__123Graph_C" localSheetId="1" hidden="1">#REF!</definedName>
    <definedName name="__123Graph_C" localSheetId="12" hidden="1">#REF!</definedName>
    <definedName name="__123Graph_C" localSheetId="16" hidden="1">#REF!</definedName>
    <definedName name="__123Graph_C" localSheetId="17" hidden="1">#REF!</definedName>
    <definedName name="__123Graph_C" localSheetId="18" hidden="1">#REF!</definedName>
    <definedName name="__123Graph_C" localSheetId="19" hidden="1">#REF!</definedName>
    <definedName name="__123Graph_C" localSheetId="2" hidden="1">#REF!</definedName>
    <definedName name="__123Graph_C" localSheetId="20" hidden="1">#REF!</definedName>
    <definedName name="__123Graph_C" localSheetId="21" hidden="1">#REF!</definedName>
    <definedName name="__123Graph_C" localSheetId="22" hidden="1">#REF!</definedName>
    <definedName name="__123Graph_C" localSheetId="3"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27" hidden="1">#REF!</definedName>
    <definedName name="__123Graph_C" localSheetId="36" hidden="1">#REF!</definedName>
    <definedName name="__123Graph_C" localSheetId="39" hidden="1">#REF!</definedName>
    <definedName name="__123Graph_C" localSheetId="40" hidden="1">#REF!</definedName>
    <definedName name="__123Graph_C" localSheetId="43"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2" hidden="1">#REF!</definedName>
    <definedName name="__123Graph_C" localSheetId="34" hidden="1">#REF!</definedName>
    <definedName name="__123Graph_C" localSheetId="35" hidden="1">#REF!</definedName>
    <definedName name="__123Graph_C" localSheetId="0" hidden="1">#REF!</definedName>
    <definedName name="__123Graph_C" hidden="1">#REF!</definedName>
    <definedName name="__123Graph_CBERLGRAP" localSheetId="12" hidden="1">#REF!</definedName>
    <definedName name="__123Graph_CBERLGRAP" localSheetId="17" hidden="1">#REF!</definedName>
    <definedName name="__123Graph_CBERLGRAP" localSheetId="18" hidden="1">#REF!</definedName>
    <definedName name="__123Graph_CBERLGRAP" localSheetId="19" hidden="1">#REF!</definedName>
    <definedName name="__123Graph_CBERLGRAP" localSheetId="20" hidden="1">#REF!</definedName>
    <definedName name="__123Graph_CBERLGRAP" localSheetId="21" hidden="1">#REF!</definedName>
    <definedName name="__123Graph_CBERLGRAP" hidden="1">#REF!</definedName>
    <definedName name="__123Graph_CBKSRESRV" localSheetId="12" hidden="1">#REF!</definedName>
    <definedName name="__123Graph_CBKSRESRV" localSheetId="17" hidden="1">#REF!</definedName>
    <definedName name="__123Graph_CBKSRESRV" localSheetId="18" hidden="1">#REF!</definedName>
    <definedName name="__123Graph_CBKSRESRV" localSheetId="19" hidden="1">#REF!</definedName>
    <definedName name="__123Graph_CBKSRESRV" localSheetId="20" hidden="1">#REF!</definedName>
    <definedName name="__123Graph_CBKSRESRV" localSheetId="21" hidden="1">#REF!</definedName>
    <definedName name="__123Graph_CBKSRESRV" hidden="1">#REF!</definedName>
    <definedName name="__123Graph_CBSYSASST" localSheetId="12" hidden="1">#REF!</definedName>
    <definedName name="__123Graph_CBSYSASST" localSheetId="17" hidden="1">#REF!</definedName>
    <definedName name="__123Graph_CBSYSASST" localSheetId="18" hidden="1">#REF!</definedName>
    <definedName name="__123Graph_CBSYSASST" localSheetId="19" hidden="1">#REF!</definedName>
    <definedName name="__123Graph_CBSYSASST" localSheetId="20" hidden="1">#REF!</definedName>
    <definedName name="__123Graph_CBSYSASST" localSheetId="21" hidden="1">#REF!</definedName>
    <definedName name="__123Graph_CBSYSASST" hidden="1">#REF!</definedName>
    <definedName name="__123Graph_CCATCH1" localSheetId="12" hidden="1">#REF!</definedName>
    <definedName name="__123Graph_CCATCH1" localSheetId="17" hidden="1">#REF!</definedName>
    <definedName name="__123Graph_CCATCH1" localSheetId="18" hidden="1">#REF!</definedName>
    <definedName name="__123Graph_CCATCH1" localSheetId="19" hidden="1">#REF!</definedName>
    <definedName name="__123Graph_CCATCH1" localSheetId="20" hidden="1">#REF!</definedName>
    <definedName name="__123Graph_CCATCH1" localSheetId="21" hidden="1">#REF!</definedName>
    <definedName name="__123Graph_CCATCH1" hidden="1">#REF!</definedName>
    <definedName name="__123Graph_CCBAWKLY" hidden="1">#REF!</definedName>
    <definedName name="__123Graph_CChart1" localSheetId="12" hidden="1">#REF!</definedName>
    <definedName name="__123Graph_CChart1" localSheetId="17" hidden="1">#REF!</definedName>
    <definedName name="__123Graph_CChart1" localSheetId="18" hidden="1">#REF!</definedName>
    <definedName name="__123Graph_CChart1" localSheetId="19" hidden="1">#REF!</definedName>
    <definedName name="__123Graph_CChart1" localSheetId="20" hidden="1">#REF!</definedName>
    <definedName name="__123Graph_CChart1" localSheetId="21" hidden="1">#REF!</definedName>
    <definedName name="__123Graph_CChart1" hidden="1">#REF!</definedName>
    <definedName name="__123Graph_CChart2" localSheetId="12" hidden="1">#REF!</definedName>
    <definedName name="__123Graph_CChart2" localSheetId="17" hidden="1">#REF!</definedName>
    <definedName name="__123Graph_CChart2" localSheetId="18" hidden="1">#REF!</definedName>
    <definedName name="__123Graph_CChart2" localSheetId="19" hidden="1">#REF!</definedName>
    <definedName name="__123Graph_CChart2" localSheetId="20" hidden="1">#REF!</definedName>
    <definedName name="__123Graph_CChart2" localSheetId="21" hidden="1">#REF!</definedName>
    <definedName name="__123Graph_CChart2" hidden="1">#REF!</definedName>
    <definedName name="__123Graph_CChart3" localSheetId="12" hidden="1">#REF!</definedName>
    <definedName name="__123Graph_CChart3" localSheetId="17" hidden="1">#REF!</definedName>
    <definedName name="__123Graph_CChart3" localSheetId="18" hidden="1">#REF!</definedName>
    <definedName name="__123Graph_CChart3" localSheetId="19" hidden="1">#REF!</definedName>
    <definedName name="__123Graph_CChart3" localSheetId="20" hidden="1">#REF!</definedName>
    <definedName name="__123Graph_CChart3" localSheetId="21" hidden="1">#REF!</definedName>
    <definedName name="__123Graph_CChart3" hidden="1">#REF!</definedName>
    <definedName name="__123Graph_CCONVERG1" localSheetId="12" hidden="1">#REF!</definedName>
    <definedName name="__123Graph_CCONVERG1" localSheetId="17" hidden="1">#REF!</definedName>
    <definedName name="__123Graph_CCONVERG1" localSheetId="18" hidden="1">#REF!</definedName>
    <definedName name="__123Graph_CCONVERG1" localSheetId="19" hidden="1">#REF!</definedName>
    <definedName name="__123Graph_CCONVERG1" localSheetId="20" hidden="1">#REF!</definedName>
    <definedName name="__123Graph_CCONVERG1" localSheetId="21" hidden="1">#REF!</definedName>
    <definedName name="__123Graph_CCONVERG1" hidden="1">#REF!</definedName>
    <definedName name="__123Graph_CCURRENT" localSheetId="12" hidden="1">#REF!</definedName>
    <definedName name="__123Graph_CCURRENT" localSheetId="17" hidden="1">#REF!</definedName>
    <definedName name="__123Graph_CCURRENT" localSheetId="18" hidden="1">#REF!</definedName>
    <definedName name="__123Graph_CCURRENT" localSheetId="19" hidden="1">#REF!</definedName>
    <definedName name="__123Graph_CCURRENT" localSheetId="20" hidden="1">#REF!</definedName>
    <definedName name="__123Graph_CCURRENT" localSheetId="21" hidden="1">#REF!</definedName>
    <definedName name="__123Graph_CCURRENT" hidden="1">#REF!</definedName>
    <definedName name="__123Graph_CDIFF" localSheetId="1" hidden="1">#REF!</definedName>
    <definedName name="__123Graph_CDIFF" localSheetId="12" hidden="1">#REF!</definedName>
    <definedName name="__123Graph_CDIFF" localSheetId="16" hidden="1">#REF!</definedName>
    <definedName name="__123Graph_CDIFF" localSheetId="17" hidden="1">#REF!</definedName>
    <definedName name="__123Graph_CDIFF" localSheetId="18" hidden="1">#REF!</definedName>
    <definedName name="__123Graph_CDIFF" localSheetId="19" hidden="1">#REF!</definedName>
    <definedName name="__123Graph_CDIFF" localSheetId="2" hidden="1">#REF!</definedName>
    <definedName name="__123Graph_CDIFF" localSheetId="20" hidden="1">#REF!</definedName>
    <definedName name="__123Graph_CDIFF" localSheetId="21" hidden="1">#REF!</definedName>
    <definedName name="__123Graph_CDIFF" localSheetId="22" hidden="1">#REF!</definedName>
    <definedName name="__123Graph_CDIFF" localSheetId="3" hidden="1">#REF!</definedName>
    <definedName name="__123Graph_CDIFF" localSheetId="5" hidden="1">#REF!</definedName>
    <definedName name="__123Graph_CDIFF" localSheetId="6" hidden="1">#REF!</definedName>
    <definedName name="__123Graph_CDIFF" localSheetId="7" hidden="1">#REF!</definedName>
    <definedName name="__123Graph_CDIFF" localSheetId="8" hidden="1">#REF!</definedName>
    <definedName name="__123Graph_CDIFF" localSheetId="9" hidden="1">#REF!</definedName>
    <definedName name="__123Graph_CDIFF" localSheetId="27" hidden="1">#REF!</definedName>
    <definedName name="__123Graph_CDIFF" localSheetId="36" hidden="1">#REF!</definedName>
    <definedName name="__123Graph_CDIFF" localSheetId="39" hidden="1">#REF!</definedName>
    <definedName name="__123Graph_CDIFF" localSheetId="40" hidden="1">#REF!</definedName>
    <definedName name="__123Graph_CDIFF" localSheetId="43" hidden="1">#REF!</definedName>
    <definedName name="__123Graph_CDIFF" localSheetId="28" hidden="1">#REF!</definedName>
    <definedName name="__123Graph_CDIFF" localSheetId="29" hidden="1">#REF!</definedName>
    <definedName name="__123Graph_CDIFF" localSheetId="30" hidden="1">#REF!</definedName>
    <definedName name="__123Graph_CDIFF" localSheetId="31" hidden="1">#REF!</definedName>
    <definedName name="__123Graph_CDIFF" localSheetId="32" hidden="1">#REF!</definedName>
    <definedName name="__123Graph_CDIFF" localSheetId="34" hidden="1">#REF!</definedName>
    <definedName name="__123Graph_CDIFF" localSheetId="35" hidden="1">#REF!</definedName>
    <definedName name="__123Graph_CDIFF" localSheetId="0" hidden="1">#REF!</definedName>
    <definedName name="__123Graph_CDIFF" hidden="1">#REF!</definedName>
    <definedName name="__123Graph_CECTOT" localSheetId="12"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20" hidden="1">#REF!</definedName>
    <definedName name="__123Graph_CECTOT" localSheetId="21" hidden="1">#REF!</definedName>
    <definedName name="__123Graph_CECTOT" hidden="1">#REF!</definedName>
    <definedName name="__123Graph_CGFS.3" localSheetId="12" hidden="1">#REF!</definedName>
    <definedName name="__123Graph_CGFS.3" localSheetId="17" hidden="1">#REF!</definedName>
    <definedName name="__123Graph_CGFS.3" localSheetId="18" hidden="1">#REF!</definedName>
    <definedName name="__123Graph_CGFS.3" localSheetId="19" hidden="1">#REF!</definedName>
    <definedName name="__123Graph_CGFS.3" localSheetId="20" hidden="1">#REF!</definedName>
    <definedName name="__123Graph_CGFS.3" localSheetId="21" hidden="1">#REF!</definedName>
    <definedName name="__123Graph_CGFS.3" hidden="1">#REF!</definedName>
    <definedName name="__123Graph_CGRAPH1" localSheetId="12" hidden="1">#REF!</definedName>
    <definedName name="__123Graph_CGRAPH1" localSheetId="17" hidden="1">#REF!</definedName>
    <definedName name="__123Graph_CGRAPH1" localSheetId="18" hidden="1">#REF!</definedName>
    <definedName name="__123Graph_CGRAPH1" localSheetId="19" hidden="1">#REF!</definedName>
    <definedName name="__123Graph_CGRAPH1" localSheetId="20" hidden="1">#REF!</definedName>
    <definedName name="__123Graph_CGRAPH1" localSheetId="21" hidden="1">#REF!</definedName>
    <definedName name="__123Graph_CGRAPH1" hidden="1">#REF!</definedName>
    <definedName name="__123Graph_CGRAPH41" localSheetId="12" hidden="1">#REF!</definedName>
    <definedName name="__123Graph_CGRAPH41" localSheetId="17" hidden="1">#REF!</definedName>
    <definedName name="__123Graph_CGRAPH41" localSheetId="18" hidden="1">#REF!</definedName>
    <definedName name="__123Graph_CGRAPH41" localSheetId="19" hidden="1">#REF!</definedName>
    <definedName name="__123Graph_CGRAPH41" localSheetId="20" hidden="1">#REF!</definedName>
    <definedName name="__123Graph_CGRAPH41" localSheetId="21" hidden="1">#REF!</definedName>
    <definedName name="__123Graph_CGRAPH41" hidden="1">#REF!</definedName>
    <definedName name="__123Graph_CGRAPH44" localSheetId="12" hidden="1">#REF!</definedName>
    <definedName name="__123Graph_CGRAPH44" localSheetId="17" hidden="1">#REF!</definedName>
    <definedName name="__123Graph_CGRAPH44" localSheetId="18" hidden="1">#REF!</definedName>
    <definedName name="__123Graph_CGRAPH44" localSheetId="19" hidden="1">#REF!</definedName>
    <definedName name="__123Graph_CGRAPH44" localSheetId="20" hidden="1">#REF!</definedName>
    <definedName name="__123Graph_CGRAPH44" localSheetId="21" hidden="1">#REF!</definedName>
    <definedName name="__123Graph_CGRAPH44" hidden="1">#REF!</definedName>
    <definedName name="__123Graph_CIMPORTS" localSheetId="12" hidden="1">#REF!</definedName>
    <definedName name="__123Graph_CIMPORTS" localSheetId="17" hidden="1">#REF!</definedName>
    <definedName name="__123Graph_CIMPORTS" localSheetId="18" hidden="1">#REF!</definedName>
    <definedName name="__123Graph_CIMPORTS" localSheetId="19" hidden="1">#REF!</definedName>
    <definedName name="__123Graph_CIMPORTS" localSheetId="20" hidden="1">#REF!</definedName>
    <definedName name="__123Graph_CIMPORTS" localSheetId="21" hidden="1">#REF!</definedName>
    <definedName name="__123Graph_CIMPORTS" hidden="1">#REF!</definedName>
    <definedName name="__123Graph_CLINES" localSheetId="1" hidden="1">#REF!</definedName>
    <definedName name="__123Graph_CLINES" localSheetId="12" hidden="1">#REF!</definedName>
    <definedName name="__123Graph_CLINES" localSheetId="16" hidden="1">#REF!</definedName>
    <definedName name="__123Graph_CLINES" localSheetId="17" hidden="1">#REF!</definedName>
    <definedName name="__123Graph_CLINES" localSheetId="18" hidden="1">#REF!</definedName>
    <definedName name="__123Graph_CLINES" localSheetId="19" hidden="1">#REF!</definedName>
    <definedName name="__123Graph_CLINES" localSheetId="2" hidden="1">#REF!</definedName>
    <definedName name="__123Graph_CLINES" localSheetId="20" hidden="1">#REF!</definedName>
    <definedName name="__123Graph_CLINES" localSheetId="21" hidden="1">#REF!</definedName>
    <definedName name="__123Graph_CLINES" localSheetId="22" hidden="1">#REF!</definedName>
    <definedName name="__123Graph_CLINES" localSheetId="3" hidden="1">#REF!</definedName>
    <definedName name="__123Graph_CLINES" localSheetId="5" hidden="1">#REF!</definedName>
    <definedName name="__123Graph_CLINES" localSheetId="6" hidden="1">#REF!</definedName>
    <definedName name="__123Graph_CLINES" localSheetId="7" hidden="1">#REF!</definedName>
    <definedName name="__123Graph_CLINES" localSheetId="8" hidden="1">#REF!</definedName>
    <definedName name="__123Graph_CLINES" localSheetId="9" hidden="1">#REF!</definedName>
    <definedName name="__123Graph_CLINES" localSheetId="27" hidden="1">#REF!</definedName>
    <definedName name="__123Graph_CLINES" localSheetId="36" hidden="1">#REF!</definedName>
    <definedName name="__123Graph_CLINES" localSheetId="39" hidden="1">#REF!</definedName>
    <definedName name="__123Graph_CLINES" localSheetId="40" hidden="1">#REF!</definedName>
    <definedName name="__123Graph_CLINES" localSheetId="43" hidden="1">#REF!</definedName>
    <definedName name="__123Graph_CLINES" localSheetId="28" hidden="1">#REF!</definedName>
    <definedName name="__123Graph_CLINES" localSheetId="29" hidden="1">#REF!</definedName>
    <definedName name="__123Graph_CLINES" localSheetId="30" hidden="1">#REF!</definedName>
    <definedName name="__123Graph_CLINES" localSheetId="31" hidden="1">#REF!</definedName>
    <definedName name="__123Graph_CLINES" localSheetId="32" hidden="1">#REF!</definedName>
    <definedName name="__123Graph_CLINES" localSheetId="34" hidden="1">#REF!</definedName>
    <definedName name="__123Graph_CLINES" localSheetId="35" hidden="1">#REF!</definedName>
    <definedName name="__123Graph_CLINES" localSheetId="0" hidden="1">#REF!</definedName>
    <definedName name="__123Graph_CLINES" hidden="1">#REF!</definedName>
    <definedName name="__123Graph_CMONEY" localSheetId="12" hidden="1">#REF!</definedName>
    <definedName name="__123Graph_CMONEY" localSheetId="17" hidden="1">#REF!</definedName>
    <definedName name="__123Graph_CMONEY" localSheetId="18" hidden="1">#REF!</definedName>
    <definedName name="__123Graph_CMONEY" localSheetId="19" hidden="1">#REF!</definedName>
    <definedName name="__123Graph_CMONEY" localSheetId="20" hidden="1">#REF!</definedName>
    <definedName name="__123Graph_CMONEY" localSheetId="21" hidden="1">#REF!</definedName>
    <definedName name="__123Graph_CMONEY" hidden="1">#REF!</definedName>
    <definedName name="__123Graph_CMONIMP" hidden="1">#REF!</definedName>
    <definedName name="__123Graph_CMSWKLY" hidden="1">#REF!</definedName>
    <definedName name="__123Graph_CPERIA" localSheetId="12" hidden="1">#REF!</definedName>
    <definedName name="__123Graph_CPERIA" localSheetId="17" hidden="1">#REF!</definedName>
    <definedName name="__123Graph_CPERIA" localSheetId="18" hidden="1">#REF!</definedName>
    <definedName name="__123Graph_CPERIA" localSheetId="19" hidden="1">#REF!</definedName>
    <definedName name="__123Graph_CPERIA" localSheetId="20" hidden="1">#REF!</definedName>
    <definedName name="__123Graph_CPERIA" localSheetId="21" hidden="1">#REF!</definedName>
    <definedName name="__123Graph_CPERIA" hidden="1">#REF!</definedName>
    <definedName name="__123Graph_CPERIB" localSheetId="12" hidden="1">#REF!</definedName>
    <definedName name="__123Graph_CPERIB" localSheetId="17" hidden="1">#REF!</definedName>
    <definedName name="__123Graph_CPERIB" localSheetId="18" hidden="1">#REF!</definedName>
    <definedName name="__123Graph_CPERIB" localSheetId="19" hidden="1">#REF!</definedName>
    <definedName name="__123Graph_CPERIB" localSheetId="20" hidden="1">#REF!</definedName>
    <definedName name="__123Graph_CPERIB" localSheetId="21" hidden="1">#REF!</definedName>
    <definedName name="__123Graph_CPERIB" hidden="1">#REF!</definedName>
    <definedName name="__123Graph_CPRODABSC" localSheetId="12" hidden="1">#REF!</definedName>
    <definedName name="__123Graph_CPRODABSC" localSheetId="17" hidden="1">#REF!</definedName>
    <definedName name="__123Graph_CPRODABSC" localSheetId="18" hidden="1">#REF!</definedName>
    <definedName name="__123Graph_CPRODABSC" localSheetId="19" hidden="1">#REF!</definedName>
    <definedName name="__123Graph_CPRODABSC" localSheetId="20" hidden="1">#REF!</definedName>
    <definedName name="__123Graph_CPRODABSC" localSheetId="21" hidden="1">#REF!</definedName>
    <definedName name="__123Graph_CPRODABSC" hidden="1">#REF!</definedName>
    <definedName name="__123Graph_CPRODTRE2" localSheetId="12" hidden="1">#REF!</definedName>
    <definedName name="__123Graph_CPRODTRE2" localSheetId="17" hidden="1">#REF!</definedName>
    <definedName name="__123Graph_CPRODTRE2" localSheetId="18" hidden="1">#REF!</definedName>
    <definedName name="__123Graph_CPRODTRE2" localSheetId="19" hidden="1">#REF!</definedName>
    <definedName name="__123Graph_CPRODTRE2" localSheetId="20" hidden="1">#REF!</definedName>
    <definedName name="__123Graph_CPRODTRE2" localSheetId="21" hidden="1">#REF!</definedName>
    <definedName name="__123Graph_CPRODTRE2" hidden="1">#REF!</definedName>
    <definedName name="__123Graph_CPRODTREND" localSheetId="12" hidden="1">#REF!</definedName>
    <definedName name="__123Graph_CPRODTREND" localSheetId="17" hidden="1">#REF!</definedName>
    <definedName name="__123Graph_CPRODTREND" localSheetId="18" hidden="1">#REF!</definedName>
    <definedName name="__123Graph_CPRODTREND" localSheetId="19" hidden="1">#REF!</definedName>
    <definedName name="__123Graph_CPRODTREND" localSheetId="20" hidden="1">#REF!</definedName>
    <definedName name="__123Graph_CPRODTREND" localSheetId="21" hidden="1">#REF!</definedName>
    <definedName name="__123Graph_CPRODTREND" hidden="1">#REF!</definedName>
    <definedName name="__123Graph_CREER" localSheetId="12" hidden="1">#REF!</definedName>
    <definedName name="__123Graph_CREER" localSheetId="17" hidden="1">#REF!</definedName>
    <definedName name="__123Graph_CREER" localSheetId="18" hidden="1">#REF!</definedName>
    <definedName name="__123Graph_CREER" localSheetId="19" hidden="1">#REF!</definedName>
    <definedName name="__123Graph_CREER" localSheetId="20" hidden="1">#REF!</definedName>
    <definedName name="__123Graph_CREER" localSheetId="21" hidden="1">#REF!</definedName>
    <definedName name="__123Graph_CREER" hidden="1">#REF!</definedName>
    <definedName name="__123Graph_CRER" hidden="1">#REF!</definedName>
    <definedName name="__123Graph_CRESCOV" localSheetId="12" hidden="1">#REF!</definedName>
    <definedName name="__123Graph_CRESCOV" localSheetId="17" hidden="1">#REF!</definedName>
    <definedName name="__123Graph_CRESCOV" localSheetId="18" hidden="1">#REF!</definedName>
    <definedName name="__123Graph_CRESCOV" localSheetId="19" hidden="1">#REF!</definedName>
    <definedName name="__123Graph_CRESCOV" localSheetId="20" hidden="1">#REF!</definedName>
    <definedName name="__123Graph_CRESCOV" localSheetId="21" hidden="1">#REF!</definedName>
    <definedName name="__123Graph_CRESCOV" hidden="1">#REF!</definedName>
    <definedName name="__123Graph_CRESERVES" localSheetId="12" hidden="1">#REF!</definedName>
    <definedName name="__123Graph_CRESERVES" localSheetId="17" hidden="1">#REF!</definedName>
    <definedName name="__123Graph_CRESERVES" localSheetId="18" hidden="1">#REF!</definedName>
    <definedName name="__123Graph_CRESERVES" localSheetId="19" hidden="1">#REF!</definedName>
    <definedName name="__123Graph_CRESERVES" localSheetId="20" hidden="1">#REF!</definedName>
    <definedName name="__123Graph_CRESERVES" localSheetId="21" hidden="1">#REF!</definedName>
    <definedName name="__123Graph_CRESERVES" hidden="1">#REF!</definedName>
    <definedName name="__123Graph_CTAX1" localSheetId="12" hidden="1">#REF!</definedName>
    <definedName name="__123Graph_CTAX1" localSheetId="17" hidden="1">#REF!</definedName>
    <definedName name="__123Graph_CTAX1" localSheetId="18" hidden="1">#REF!</definedName>
    <definedName name="__123Graph_CTAX1" localSheetId="19" hidden="1">#REF!</definedName>
    <definedName name="__123Graph_CTAX1" localSheetId="20" hidden="1">#REF!</definedName>
    <definedName name="__123Graph_CTAX1" localSheetId="21" hidden="1">#REF!</definedName>
    <definedName name="__123Graph_CTAX1" hidden="1">#REF!</definedName>
    <definedName name="__123Graph_CUTRECHT" localSheetId="12" hidden="1">#REF!</definedName>
    <definedName name="__123Graph_CUTRECHT" localSheetId="17" hidden="1">#REF!</definedName>
    <definedName name="__123Graph_CUTRECHT" localSheetId="18" hidden="1">#REF!</definedName>
    <definedName name="__123Graph_CUTRECHT" localSheetId="19" hidden="1">#REF!</definedName>
    <definedName name="__123Graph_CUTRECHT" localSheetId="20" hidden="1">#REF!</definedName>
    <definedName name="__123Graph_CUTRECHT" localSheetId="21" hidden="1">#REF!</definedName>
    <definedName name="__123Graph_CUTRECHT" hidden="1">#REF!</definedName>
    <definedName name="__123Graph_CXRATE" localSheetId="12" hidden="1">#REF!</definedName>
    <definedName name="__123Graph_CXRATE" localSheetId="17" hidden="1">#REF!</definedName>
    <definedName name="__123Graph_CXRATE" localSheetId="18" hidden="1">#REF!</definedName>
    <definedName name="__123Graph_CXRATE" localSheetId="19" hidden="1">#REF!</definedName>
    <definedName name="__123Graph_CXRATE" localSheetId="20" hidden="1">#REF!</definedName>
    <definedName name="__123Graph_CXRATE" localSheetId="21" hidden="1">#REF!</definedName>
    <definedName name="__123Graph_CXRATE" hidden="1">#REF!</definedName>
    <definedName name="__123Graph_CSEASON_CASH" localSheetId="12" hidden="1">#REF!</definedName>
    <definedName name="__123Graph_CSEASON_CASH" localSheetId="17" hidden="1">#REF!</definedName>
    <definedName name="__123Graph_CSEASON_CASH" localSheetId="18" hidden="1">#REF!</definedName>
    <definedName name="__123Graph_CSEASON_CASH" localSheetId="19" hidden="1">#REF!</definedName>
    <definedName name="__123Graph_CSEASON_CASH" localSheetId="20" hidden="1">#REF!</definedName>
    <definedName name="__123Graph_CSEASON_CASH" localSheetId="21" hidden="1">#REF!</definedName>
    <definedName name="__123Graph_CSEASON_CASH" hidden="1">#REF!</definedName>
    <definedName name="__123Graph_CSEASON_MONEY" localSheetId="12" hidden="1">#REF!</definedName>
    <definedName name="__123Graph_CSEASON_MONEY" localSheetId="17" hidden="1">#REF!</definedName>
    <definedName name="__123Graph_CSEASON_MONEY" localSheetId="18" hidden="1">#REF!</definedName>
    <definedName name="__123Graph_CSEASON_MONEY" localSheetId="19" hidden="1">#REF!</definedName>
    <definedName name="__123Graph_CSEASON_MONEY" localSheetId="20" hidden="1">#REF!</definedName>
    <definedName name="__123Graph_CSEASON_MONEY" localSheetId="21" hidden="1">#REF!</definedName>
    <definedName name="__123Graph_CSEASON_MONEY" hidden="1">#REF!</definedName>
    <definedName name="__123Graph_CSEASON_SIGHT" localSheetId="12" hidden="1">#REF!</definedName>
    <definedName name="__123Graph_CSEASON_SIGHT" localSheetId="17" hidden="1">#REF!</definedName>
    <definedName name="__123Graph_CSEASON_SIGHT" localSheetId="18" hidden="1">#REF!</definedName>
    <definedName name="__123Graph_CSEASON_SIGHT" localSheetId="19" hidden="1">#REF!</definedName>
    <definedName name="__123Graph_CSEASON_SIGHT" localSheetId="20" hidden="1">#REF!</definedName>
    <definedName name="__123Graph_CSEASON_SIGHT" localSheetId="21" hidden="1">#REF!</definedName>
    <definedName name="__123Graph_CSEASON_SIGHT" hidden="1">#REF!</definedName>
    <definedName name="__123Graph_CSEASON_TIME" localSheetId="12" hidden="1">#REF!</definedName>
    <definedName name="__123Graph_CSEASON_TIME" localSheetId="17" hidden="1">#REF!</definedName>
    <definedName name="__123Graph_CSEASON_TIME" localSheetId="18" hidden="1">#REF!</definedName>
    <definedName name="__123Graph_CSEASON_TIME" localSheetId="19" hidden="1">#REF!</definedName>
    <definedName name="__123Graph_CSEASON_TIME" localSheetId="20" hidden="1">#REF!</definedName>
    <definedName name="__123Graph_CSEASON_TIME" localSheetId="21" hidden="1">#REF!</definedName>
    <definedName name="__123Graph_CSEASON_TIME" hidden="1">#REF!</definedName>
    <definedName name="__123Graph_D" localSheetId="12" hidden="1">#REF!</definedName>
    <definedName name="__123Graph_D" localSheetId="17" hidden="1">#REF!</definedName>
    <definedName name="__123Graph_D" localSheetId="18" hidden="1">#REF!</definedName>
    <definedName name="__123Graph_D" localSheetId="19" hidden="1">#REF!</definedName>
    <definedName name="__123Graph_D" localSheetId="20" hidden="1">#REF!</definedName>
    <definedName name="__123Graph_D" localSheetId="21" hidden="1">#REF!</definedName>
    <definedName name="__123Graph_D" hidden="1">#REF!</definedName>
    <definedName name="__123Graph_DBERLGRAP" localSheetId="12" hidden="1">#REF!</definedName>
    <definedName name="__123Graph_DBERLGRAP" localSheetId="17" hidden="1">#REF!</definedName>
    <definedName name="__123Graph_DBERLGRAP" localSheetId="18" hidden="1">#REF!</definedName>
    <definedName name="__123Graph_DBERLGRAP" localSheetId="19" hidden="1">#REF!</definedName>
    <definedName name="__123Graph_DBERLGRAP" localSheetId="20" hidden="1">#REF!</definedName>
    <definedName name="__123Graph_DBERLGRAP" localSheetId="21" hidden="1">#REF!</definedName>
    <definedName name="__123Graph_DBERLGRAP" hidden="1">#REF!</definedName>
    <definedName name="__123Graph_DCATCH1" localSheetId="12" hidden="1">#REF!</definedName>
    <definedName name="__123Graph_DCATCH1" localSheetId="17" hidden="1">#REF!</definedName>
    <definedName name="__123Graph_DCATCH1" localSheetId="18" hidden="1">#REF!</definedName>
    <definedName name="__123Graph_DCATCH1" localSheetId="19" hidden="1">#REF!</definedName>
    <definedName name="__123Graph_DCATCH1" localSheetId="20" hidden="1">#REF!</definedName>
    <definedName name="__123Graph_DCATCH1" localSheetId="21" hidden="1">#REF!</definedName>
    <definedName name="__123Graph_DCATCH1" hidden="1">#REF!</definedName>
    <definedName name="__123Graph_DChart1" localSheetId="12" hidden="1">#REF!</definedName>
    <definedName name="__123Graph_DChart1" localSheetId="17" hidden="1">#REF!</definedName>
    <definedName name="__123Graph_DChart1" localSheetId="18" hidden="1">#REF!</definedName>
    <definedName name="__123Graph_DChart1" localSheetId="19" hidden="1">#REF!</definedName>
    <definedName name="__123Graph_DChart1" localSheetId="20" hidden="1">#REF!</definedName>
    <definedName name="__123Graph_DChart1" localSheetId="21" hidden="1">#REF!</definedName>
    <definedName name="__123Graph_DChart1" hidden="1">#REF!</definedName>
    <definedName name="__123Graph_DChart2" localSheetId="12" hidden="1">#REF!</definedName>
    <definedName name="__123Graph_DChart2" localSheetId="17" hidden="1">#REF!</definedName>
    <definedName name="__123Graph_DChart2" localSheetId="18" hidden="1">#REF!</definedName>
    <definedName name="__123Graph_DChart2" localSheetId="19" hidden="1">#REF!</definedName>
    <definedName name="__123Graph_DChart2" localSheetId="20" hidden="1">#REF!</definedName>
    <definedName name="__123Graph_DChart2" localSheetId="21" hidden="1">#REF!</definedName>
    <definedName name="__123Graph_DChart2" hidden="1">#REF!</definedName>
    <definedName name="__123Graph_DChart3" localSheetId="12" hidden="1">#REF!</definedName>
    <definedName name="__123Graph_DChart3" localSheetId="17" hidden="1">#REF!</definedName>
    <definedName name="__123Graph_DChart3" localSheetId="18" hidden="1">#REF!</definedName>
    <definedName name="__123Graph_DChart3" localSheetId="19" hidden="1">#REF!</definedName>
    <definedName name="__123Graph_DChart3" localSheetId="20" hidden="1">#REF!</definedName>
    <definedName name="__123Graph_DChart3" localSheetId="21" hidden="1">#REF!</definedName>
    <definedName name="__123Graph_DChart3" hidden="1">#REF!</definedName>
    <definedName name="__123Graph_DCONVERG1" localSheetId="12" hidden="1">#REF!</definedName>
    <definedName name="__123Graph_DCONVERG1" localSheetId="17" hidden="1">#REF!</definedName>
    <definedName name="__123Graph_DCONVERG1" localSheetId="18" hidden="1">#REF!</definedName>
    <definedName name="__123Graph_DCONVERG1" localSheetId="19" hidden="1">#REF!</definedName>
    <definedName name="__123Graph_DCONVERG1" localSheetId="20" hidden="1">#REF!</definedName>
    <definedName name="__123Graph_DCONVERG1" localSheetId="21" hidden="1">#REF!</definedName>
    <definedName name="__123Graph_DCONVERG1" hidden="1">#REF!</definedName>
    <definedName name="__123Graph_DCPI" localSheetId="12" hidden="1">#REF!</definedName>
    <definedName name="__123Graph_DCPI" localSheetId="17" hidden="1">#REF!</definedName>
    <definedName name="__123Graph_DCPI" localSheetId="18" hidden="1">#REF!</definedName>
    <definedName name="__123Graph_DCPI" localSheetId="19" hidden="1">#REF!</definedName>
    <definedName name="__123Graph_DCPI" localSheetId="20" hidden="1">#REF!</definedName>
    <definedName name="__123Graph_DCPI" localSheetId="21" hidden="1">#REF!</definedName>
    <definedName name="__123Graph_DCPI" hidden="1">#REF!</definedName>
    <definedName name="__123Graph_DCURRENT" localSheetId="12" hidden="1">#REF!</definedName>
    <definedName name="__123Graph_DCURRENT" localSheetId="17" hidden="1">#REF!</definedName>
    <definedName name="__123Graph_DCURRENT" localSheetId="18" hidden="1">#REF!</definedName>
    <definedName name="__123Graph_DCURRENT" localSheetId="19" hidden="1">#REF!</definedName>
    <definedName name="__123Graph_DCURRENT" localSheetId="20" hidden="1">#REF!</definedName>
    <definedName name="__123Graph_DCURRENT" localSheetId="21" hidden="1">#REF!</definedName>
    <definedName name="__123Graph_DCURRENT" hidden="1">#REF!</definedName>
    <definedName name="__123Graph_DECTOT" localSheetId="12"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20" hidden="1">#REF!</definedName>
    <definedName name="__123Graph_DECTOT" localSheetId="21" hidden="1">#REF!</definedName>
    <definedName name="__123Graph_DECTOT" hidden="1">#REF!</definedName>
    <definedName name="__123Graph_DEXCH" hidden="1">#REF!</definedName>
    <definedName name="__123Graph_DGRAPH1" localSheetId="12" hidden="1">#REF!</definedName>
    <definedName name="__123Graph_DGRAPH1" localSheetId="17" hidden="1">#REF!</definedName>
    <definedName name="__123Graph_DGRAPH1" localSheetId="18" hidden="1">#REF!</definedName>
    <definedName name="__123Graph_DGRAPH1" localSheetId="19" hidden="1">#REF!</definedName>
    <definedName name="__123Graph_DGRAPH1" localSheetId="20" hidden="1">#REF!</definedName>
    <definedName name="__123Graph_DGRAPH1" localSheetId="21" hidden="1">#REF!</definedName>
    <definedName name="__123Graph_DGRAPH1" hidden="1">#REF!</definedName>
    <definedName name="__123Graph_DGRAPH41" localSheetId="12" hidden="1">#REF!</definedName>
    <definedName name="__123Graph_DGRAPH41" localSheetId="17" hidden="1">#REF!</definedName>
    <definedName name="__123Graph_DGRAPH41" localSheetId="18" hidden="1">#REF!</definedName>
    <definedName name="__123Graph_DGRAPH41" localSheetId="19" hidden="1">#REF!</definedName>
    <definedName name="__123Graph_DGRAPH41" localSheetId="20" hidden="1">#REF!</definedName>
    <definedName name="__123Graph_DGRAPH41" localSheetId="21" hidden="1">#REF!</definedName>
    <definedName name="__123Graph_DGRAPH41" hidden="1">#REF!</definedName>
    <definedName name="__123Graph_DLINES" localSheetId="1" hidden="1">#REF!</definedName>
    <definedName name="__123Graph_DLINES" localSheetId="12" hidden="1">#REF!</definedName>
    <definedName name="__123Graph_DLINES" localSheetId="16" hidden="1">#REF!</definedName>
    <definedName name="__123Graph_DLINES" localSheetId="17" hidden="1">#REF!</definedName>
    <definedName name="__123Graph_DLINES" localSheetId="18" hidden="1">#REF!</definedName>
    <definedName name="__123Graph_DLINES" localSheetId="19" hidden="1">#REF!</definedName>
    <definedName name="__123Graph_DLINES" localSheetId="2" hidden="1">#REF!</definedName>
    <definedName name="__123Graph_DLINES" localSheetId="20" hidden="1">#REF!</definedName>
    <definedName name="__123Graph_DLINES" localSheetId="21" hidden="1">#REF!</definedName>
    <definedName name="__123Graph_DLINES" localSheetId="22" hidden="1">#REF!</definedName>
    <definedName name="__123Graph_DLINES" localSheetId="3" hidden="1">#REF!</definedName>
    <definedName name="__123Graph_DLINES" localSheetId="5" hidden="1">#REF!</definedName>
    <definedName name="__123Graph_DLINES" localSheetId="6" hidden="1">#REF!</definedName>
    <definedName name="__123Graph_DLINES" localSheetId="7" hidden="1">#REF!</definedName>
    <definedName name="__123Graph_DLINES" localSheetId="8" hidden="1">#REF!</definedName>
    <definedName name="__123Graph_DLINES" localSheetId="9" hidden="1">#REF!</definedName>
    <definedName name="__123Graph_DLINES" localSheetId="27" hidden="1">#REF!</definedName>
    <definedName name="__123Graph_DLINES" localSheetId="36" hidden="1">#REF!</definedName>
    <definedName name="__123Graph_DLINES" localSheetId="39" hidden="1">#REF!</definedName>
    <definedName name="__123Graph_DLINES" localSheetId="40" hidden="1">#REF!</definedName>
    <definedName name="__123Graph_DLINES" localSheetId="43" hidden="1">#REF!</definedName>
    <definedName name="__123Graph_DLINES" localSheetId="28" hidden="1">#REF!</definedName>
    <definedName name="__123Graph_DLINES" localSheetId="29" hidden="1">#REF!</definedName>
    <definedName name="__123Graph_DLINES" localSheetId="30" hidden="1">#REF!</definedName>
    <definedName name="__123Graph_DLINES" localSheetId="31" hidden="1">#REF!</definedName>
    <definedName name="__123Graph_DLINES" localSheetId="32" hidden="1">#REF!</definedName>
    <definedName name="__123Graph_DLINES" localSheetId="34" hidden="1">#REF!</definedName>
    <definedName name="__123Graph_DLINES" localSheetId="35" hidden="1">#REF!</definedName>
    <definedName name="__123Graph_DLINES" localSheetId="0" hidden="1">#REF!</definedName>
    <definedName name="__123Graph_DLINES" hidden="1">#REF!</definedName>
    <definedName name="__123Graph_DMIMPMAC" hidden="1">#REF!</definedName>
    <definedName name="__123Graph_DMONIMP" hidden="1">#REF!</definedName>
    <definedName name="__123Graph_DPERIA" localSheetId="12" hidden="1">#REF!</definedName>
    <definedName name="__123Graph_DPERIA" localSheetId="17" hidden="1">#REF!</definedName>
    <definedName name="__123Graph_DPERIA" localSheetId="18" hidden="1">#REF!</definedName>
    <definedName name="__123Graph_DPERIA" localSheetId="19" hidden="1">#REF!</definedName>
    <definedName name="__123Graph_DPERIA" localSheetId="20" hidden="1">#REF!</definedName>
    <definedName name="__123Graph_DPERIA" localSheetId="21" hidden="1">#REF!</definedName>
    <definedName name="__123Graph_DPERIA" hidden="1">#REF!</definedName>
    <definedName name="__123Graph_DPERIB" localSheetId="12" hidden="1">#REF!</definedName>
    <definedName name="__123Graph_DPERIB" localSheetId="17" hidden="1">#REF!</definedName>
    <definedName name="__123Graph_DPERIB" localSheetId="18" hidden="1">#REF!</definedName>
    <definedName name="__123Graph_DPERIB" localSheetId="19" hidden="1">#REF!</definedName>
    <definedName name="__123Graph_DPERIB" localSheetId="20" hidden="1">#REF!</definedName>
    <definedName name="__123Graph_DPERIB" localSheetId="21" hidden="1">#REF!</definedName>
    <definedName name="__123Graph_DPERIB" hidden="1">#REF!</definedName>
    <definedName name="__123Graph_DPRODABSC" localSheetId="12" hidden="1">#REF!</definedName>
    <definedName name="__123Graph_DPRODABSC" localSheetId="17" hidden="1">#REF!</definedName>
    <definedName name="__123Graph_DPRODABSC" localSheetId="18" hidden="1">#REF!</definedName>
    <definedName name="__123Graph_DPRODABSC" localSheetId="19" hidden="1">#REF!</definedName>
    <definedName name="__123Graph_DPRODABSC" localSheetId="20" hidden="1">#REF!</definedName>
    <definedName name="__123Graph_DPRODABSC" localSheetId="21" hidden="1">#REF!</definedName>
    <definedName name="__123Graph_DPRODABSC" hidden="1">#REF!</definedName>
    <definedName name="__123Graph_DSEASON_MONEY" localSheetId="12" hidden="1">#REF!</definedName>
    <definedName name="__123Graph_DSEASON_MONEY" localSheetId="17" hidden="1">#REF!</definedName>
    <definedName name="__123Graph_DSEASON_MONEY" localSheetId="18" hidden="1">#REF!</definedName>
    <definedName name="__123Graph_DSEASON_MONEY" localSheetId="19" hidden="1">#REF!</definedName>
    <definedName name="__123Graph_DSEASON_MONEY" localSheetId="20" hidden="1">#REF!</definedName>
    <definedName name="__123Graph_DSEASON_MONEY" localSheetId="21" hidden="1">#REF!</definedName>
    <definedName name="__123Graph_DSEASON_MONEY" hidden="1">#REF!</definedName>
    <definedName name="__123Graph_DSEASON_SIGHT" localSheetId="12" hidden="1">#REF!</definedName>
    <definedName name="__123Graph_DSEASON_SIGHT" localSheetId="17" hidden="1">#REF!</definedName>
    <definedName name="__123Graph_DSEASON_SIGHT" localSheetId="18" hidden="1">#REF!</definedName>
    <definedName name="__123Graph_DSEASON_SIGHT" localSheetId="19" hidden="1">#REF!</definedName>
    <definedName name="__123Graph_DSEASON_SIGHT" localSheetId="20" hidden="1">#REF!</definedName>
    <definedName name="__123Graph_DSEASON_SIGHT" localSheetId="21" hidden="1">#REF!</definedName>
    <definedName name="__123Graph_DSEASON_SIGHT" hidden="1">#REF!</definedName>
    <definedName name="__123Graph_DSEASON_TIME" localSheetId="12" hidden="1">#REF!</definedName>
    <definedName name="__123Graph_DSEASON_TIME" localSheetId="17" hidden="1">#REF!</definedName>
    <definedName name="__123Graph_DSEASON_TIME" localSheetId="18" hidden="1">#REF!</definedName>
    <definedName name="__123Graph_DSEASON_TIME" localSheetId="19" hidden="1">#REF!</definedName>
    <definedName name="__123Graph_DSEASON_TIME" localSheetId="20" hidden="1">#REF!</definedName>
    <definedName name="__123Graph_DSEASON_TIME" localSheetId="21" hidden="1">#REF!</definedName>
    <definedName name="__123Graph_DSEASON_TIME" hidden="1">#REF!</definedName>
    <definedName name="__123Graph_DTAX1" localSheetId="12" hidden="1">#REF!</definedName>
    <definedName name="__123Graph_DTAX1" localSheetId="17" hidden="1">#REF!</definedName>
    <definedName name="__123Graph_DTAX1" localSheetId="18" hidden="1">#REF!</definedName>
    <definedName name="__123Graph_DTAX1" localSheetId="19" hidden="1">#REF!</definedName>
    <definedName name="__123Graph_DTAX1" localSheetId="20" hidden="1">#REF!</definedName>
    <definedName name="__123Graph_DTAX1" localSheetId="21" hidden="1">#REF!</definedName>
    <definedName name="__123Graph_DTAX1" hidden="1">#REF!</definedName>
    <definedName name="__123Graph_DTRADECPI" localSheetId="12" hidden="1">#REF!</definedName>
    <definedName name="__123Graph_DTRADECPI" localSheetId="17" hidden="1">#REF!</definedName>
    <definedName name="__123Graph_DTRADECPI" localSheetId="18" hidden="1">#REF!</definedName>
    <definedName name="__123Graph_DTRADECPI" localSheetId="19" hidden="1">#REF!</definedName>
    <definedName name="__123Graph_DTRADECPI" localSheetId="20" hidden="1">#REF!</definedName>
    <definedName name="__123Graph_DTRADECPI" localSheetId="21" hidden="1">#REF!</definedName>
    <definedName name="__123Graph_DTRADECPI" hidden="1">#REF!</definedName>
    <definedName name="__123Graph_DUTRECHT" localSheetId="12" hidden="1">#REF!</definedName>
    <definedName name="__123Graph_DUTRECHT" localSheetId="17" hidden="1">#REF!</definedName>
    <definedName name="__123Graph_DUTRECHT" localSheetId="18" hidden="1">#REF!</definedName>
    <definedName name="__123Graph_DUTRECHT" localSheetId="19" hidden="1">#REF!</definedName>
    <definedName name="__123Graph_DUTRECHT" localSheetId="20" hidden="1">#REF!</definedName>
    <definedName name="__123Graph_DUTRECHT" localSheetId="21" hidden="1">#REF!</definedName>
    <definedName name="__123Graph_DUTRECHT" hidden="1">#REF!</definedName>
    <definedName name="__123Graph_E" localSheetId="12" hidden="1">#REF!</definedName>
    <definedName name="__123Graph_E" localSheetId="17" hidden="1">#REF!</definedName>
    <definedName name="__123Graph_E" localSheetId="18" hidden="1">#REF!</definedName>
    <definedName name="__123Graph_E" localSheetId="19" hidden="1">#REF!</definedName>
    <definedName name="__123Graph_E" localSheetId="20" hidden="1">#REF!</definedName>
    <definedName name="__123Graph_E" localSheetId="21" hidden="1">#REF!</definedName>
    <definedName name="__123Graph_E" hidden="1">#REF!</definedName>
    <definedName name="__123Graph_EBERLGRAP" localSheetId="12" hidden="1">#REF!</definedName>
    <definedName name="__123Graph_EBERLGRAP" localSheetId="17" hidden="1">#REF!</definedName>
    <definedName name="__123Graph_EBERLGRAP" localSheetId="18" hidden="1">#REF!</definedName>
    <definedName name="__123Graph_EBERLGRAP" localSheetId="19" hidden="1">#REF!</definedName>
    <definedName name="__123Graph_EBERLGRAP" localSheetId="20" hidden="1">#REF!</definedName>
    <definedName name="__123Graph_EBERLGRAP" localSheetId="21" hidden="1">#REF!</definedName>
    <definedName name="__123Graph_EBERLGRAP" hidden="1">#REF!</definedName>
    <definedName name="__123Graph_ECATCH1" localSheetId="12" hidden="1">#REF!</definedName>
    <definedName name="__123Graph_ECATCH1" localSheetId="17" hidden="1">#REF!</definedName>
    <definedName name="__123Graph_ECATCH1" localSheetId="18" hidden="1">#REF!</definedName>
    <definedName name="__123Graph_ECATCH1" localSheetId="19" hidden="1">#REF!</definedName>
    <definedName name="__123Graph_ECATCH1" localSheetId="20" hidden="1">#REF!</definedName>
    <definedName name="__123Graph_ECATCH1" localSheetId="21" hidden="1">#REF!</definedName>
    <definedName name="__123Graph_ECATCH1" hidden="1">#REF!</definedName>
    <definedName name="__123Graph_EChart1" localSheetId="12" hidden="1">#REF!</definedName>
    <definedName name="__123Graph_EChart1" localSheetId="17" hidden="1">#REF!</definedName>
    <definedName name="__123Graph_EChart1" localSheetId="18" hidden="1">#REF!</definedName>
    <definedName name="__123Graph_EChart1" localSheetId="19" hidden="1">#REF!</definedName>
    <definedName name="__123Graph_EChart1" localSheetId="20" hidden="1">#REF!</definedName>
    <definedName name="__123Graph_EChart1" localSheetId="21" hidden="1">#REF!</definedName>
    <definedName name="__123Graph_EChart1" hidden="1">#REF!</definedName>
    <definedName name="__123Graph_EChart2" localSheetId="12" hidden="1">#REF!</definedName>
    <definedName name="__123Graph_EChart2" localSheetId="17" hidden="1">#REF!</definedName>
    <definedName name="__123Graph_EChart2" localSheetId="18" hidden="1">#REF!</definedName>
    <definedName name="__123Graph_EChart2" localSheetId="19" hidden="1">#REF!</definedName>
    <definedName name="__123Graph_EChart2" localSheetId="20" hidden="1">#REF!</definedName>
    <definedName name="__123Graph_EChart2" localSheetId="21" hidden="1">#REF!</definedName>
    <definedName name="__123Graph_EChart2" hidden="1">#REF!</definedName>
    <definedName name="__123Graph_EChart3" localSheetId="12" hidden="1">#REF!</definedName>
    <definedName name="__123Graph_EChart3" localSheetId="17" hidden="1">#REF!</definedName>
    <definedName name="__123Graph_EChart3" localSheetId="18" hidden="1">#REF!</definedName>
    <definedName name="__123Graph_EChart3" localSheetId="19" hidden="1">#REF!</definedName>
    <definedName name="__123Graph_EChart3" localSheetId="20" hidden="1">#REF!</definedName>
    <definedName name="__123Graph_EChart3" localSheetId="21" hidden="1">#REF!</definedName>
    <definedName name="__123Graph_EChart3" hidden="1">#REF!</definedName>
    <definedName name="__123Graph_ECONVERG1" localSheetId="12" hidden="1">#REF!</definedName>
    <definedName name="__123Graph_ECONVERG1" localSheetId="17" hidden="1">#REF!</definedName>
    <definedName name="__123Graph_ECONVERG1" localSheetId="18" hidden="1">#REF!</definedName>
    <definedName name="__123Graph_ECONVERG1" localSheetId="19" hidden="1">#REF!</definedName>
    <definedName name="__123Graph_ECONVERG1" localSheetId="20" hidden="1">#REF!</definedName>
    <definedName name="__123Graph_ECONVERG1" localSheetId="21" hidden="1">#REF!</definedName>
    <definedName name="__123Graph_ECONVERG1" hidden="1">#REF!</definedName>
    <definedName name="__123Graph_ECURRENT" localSheetId="12" hidden="1">#REF!</definedName>
    <definedName name="__123Graph_ECURRENT" localSheetId="17" hidden="1">#REF!</definedName>
    <definedName name="__123Graph_ECURRENT" localSheetId="18" hidden="1">#REF!</definedName>
    <definedName name="__123Graph_ECURRENT" localSheetId="19" hidden="1">#REF!</definedName>
    <definedName name="__123Graph_ECURRENT" localSheetId="20" hidden="1">#REF!</definedName>
    <definedName name="__123Graph_ECURRENT" localSheetId="21" hidden="1">#REF!</definedName>
    <definedName name="__123Graph_ECURRENT" hidden="1">#REF!</definedName>
    <definedName name="__123Graph_EECTOT" localSheetId="12"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20" hidden="1">#REF!</definedName>
    <definedName name="__123Graph_EECTOT" localSheetId="21" hidden="1">#REF!</definedName>
    <definedName name="__123Graph_EECTOT" hidden="1">#REF!</definedName>
    <definedName name="__123Graph_EEXCH" hidden="1">#REF!</definedName>
    <definedName name="__123Graph_EGRAPH1" localSheetId="12" hidden="1">#REF!</definedName>
    <definedName name="__123Graph_EGRAPH1" localSheetId="17" hidden="1">#REF!</definedName>
    <definedName name="__123Graph_EGRAPH1" localSheetId="18" hidden="1">#REF!</definedName>
    <definedName name="__123Graph_EGRAPH1" localSheetId="19" hidden="1">#REF!</definedName>
    <definedName name="__123Graph_EGRAPH1" localSheetId="20" hidden="1">#REF!</definedName>
    <definedName name="__123Graph_EGRAPH1" localSheetId="21" hidden="1">#REF!</definedName>
    <definedName name="__123Graph_EGRAPH1" hidden="1">#REF!</definedName>
    <definedName name="__123Graph_EGRAPH41" localSheetId="12" hidden="1">#REF!</definedName>
    <definedName name="__123Graph_EGRAPH41" localSheetId="17" hidden="1">#REF!</definedName>
    <definedName name="__123Graph_EGRAPH41" localSheetId="18" hidden="1">#REF!</definedName>
    <definedName name="__123Graph_EGRAPH41" localSheetId="19" hidden="1">#REF!</definedName>
    <definedName name="__123Graph_EGRAPH41" localSheetId="20" hidden="1">#REF!</definedName>
    <definedName name="__123Graph_EGRAPH41" localSheetId="21" hidden="1">#REF!</definedName>
    <definedName name="__123Graph_EGRAPH41" hidden="1">#REF!</definedName>
    <definedName name="__123Graph_EMIMPMAC" hidden="1">#REF!</definedName>
    <definedName name="__123Graph_EMONIMP" hidden="1">#REF!</definedName>
    <definedName name="__123Graph_EPERIA" localSheetId="12" hidden="1">#REF!</definedName>
    <definedName name="__123Graph_EPERIA" localSheetId="17" hidden="1">#REF!</definedName>
    <definedName name="__123Graph_EPERIA" localSheetId="18" hidden="1">#REF!</definedName>
    <definedName name="__123Graph_EPERIA" localSheetId="19" hidden="1">#REF!</definedName>
    <definedName name="__123Graph_EPERIA" localSheetId="20" hidden="1">#REF!</definedName>
    <definedName name="__123Graph_EPERIA" localSheetId="21" hidden="1">#REF!</definedName>
    <definedName name="__123Graph_EPERIA" hidden="1">#REF!</definedName>
    <definedName name="__123Graph_EPRODABSC" localSheetId="12" hidden="1">#REF!</definedName>
    <definedName name="__123Graph_EPRODABSC" localSheetId="17" hidden="1">#REF!</definedName>
    <definedName name="__123Graph_EPRODABSC" localSheetId="18" hidden="1">#REF!</definedName>
    <definedName name="__123Graph_EPRODABSC" localSheetId="19" hidden="1">#REF!</definedName>
    <definedName name="__123Graph_EPRODABSC" localSheetId="20" hidden="1">#REF!</definedName>
    <definedName name="__123Graph_EPRODABSC" localSheetId="21" hidden="1">#REF!</definedName>
    <definedName name="__123Graph_EPRODABSC" hidden="1">#REF!</definedName>
    <definedName name="__123Graph_ESEASON_CASH" localSheetId="12" hidden="1">#REF!</definedName>
    <definedName name="__123Graph_ESEASON_CASH" localSheetId="17" hidden="1">#REF!</definedName>
    <definedName name="__123Graph_ESEASON_CASH" localSheetId="18" hidden="1">#REF!</definedName>
    <definedName name="__123Graph_ESEASON_CASH" localSheetId="19" hidden="1">#REF!</definedName>
    <definedName name="__123Graph_ESEASON_CASH" localSheetId="20" hidden="1">#REF!</definedName>
    <definedName name="__123Graph_ESEASON_CASH" localSheetId="21" hidden="1">#REF!</definedName>
    <definedName name="__123Graph_ESEASON_CASH" hidden="1">#REF!</definedName>
    <definedName name="__123Graph_ESEASON_MONEY" localSheetId="12" hidden="1">#REF!</definedName>
    <definedName name="__123Graph_ESEASON_MONEY" localSheetId="17" hidden="1">#REF!</definedName>
    <definedName name="__123Graph_ESEASON_MONEY" localSheetId="18" hidden="1">#REF!</definedName>
    <definedName name="__123Graph_ESEASON_MONEY" localSheetId="19" hidden="1">#REF!</definedName>
    <definedName name="__123Graph_ESEASON_MONEY" localSheetId="20" hidden="1">#REF!</definedName>
    <definedName name="__123Graph_ESEASON_MONEY" localSheetId="21" hidden="1">#REF!</definedName>
    <definedName name="__123Graph_ESEASON_MONEY" hidden="1">#REF!</definedName>
    <definedName name="__123Graph_ESEASON_TIME" localSheetId="12" hidden="1">#REF!</definedName>
    <definedName name="__123Graph_ESEASON_TIME" localSheetId="17" hidden="1">#REF!</definedName>
    <definedName name="__123Graph_ESEASON_TIME" localSheetId="18" hidden="1">#REF!</definedName>
    <definedName name="__123Graph_ESEASON_TIME" localSheetId="19" hidden="1">#REF!</definedName>
    <definedName name="__123Graph_ESEASON_TIME" localSheetId="20" hidden="1">#REF!</definedName>
    <definedName name="__123Graph_ESEASON_TIME" localSheetId="21" hidden="1">#REF!</definedName>
    <definedName name="__123Graph_ESEASON_TIME" hidden="1">#REF!</definedName>
    <definedName name="__123Graph_ETAX1" localSheetId="12" hidden="1">#REF!</definedName>
    <definedName name="__123Graph_ETAX1" localSheetId="17" hidden="1">#REF!</definedName>
    <definedName name="__123Graph_ETAX1" localSheetId="18" hidden="1">#REF!</definedName>
    <definedName name="__123Graph_ETAX1" localSheetId="19" hidden="1">#REF!</definedName>
    <definedName name="__123Graph_ETAX1" localSheetId="20" hidden="1">#REF!</definedName>
    <definedName name="__123Graph_ETAX1" localSheetId="21" hidden="1">#REF!</definedName>
    <definedName name="__123Graph_ETAX1" hidden="1">#REF!</definedName>
    <definedName name="__123Graph_F" localSheetId="12" hidden="1">#REF!</definedName>
    <definedName name="__123Graph_F" localSheetId="17"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hidden="1">#REF!</definedName>
    <definedName name="__123Graph_FBERLGRAP" localSheetId="12" hidden="1">#REF!</definedName>
    <definedName name="__123Graph_FBERLGRAP" localSheetId="17" hidden="1">#REF!</definedName>
    <definedName name="__123Graph_FBERLGRAP" localSheetId="18" hidden="1">#REF!</definedName>
    <definedName name="__123Graph_FBERLGRAP" localSheetId="19" hidden="1">#REF!</definedName>
    <definedName name="__123Graph_FBERLGRAP" localSheetId="20" hidden="1">#REF!</definedName>
    <definedName name="__123Graph_FBERLGRAP" localSheetId="21" hidden="1">#REF!</definedName>
    <definedName name="__123Graph_FBERLGRAP" hidden="1">#REF!</definedName>
    <definedName name="__123Graph_FChart1" localSheetId="12" hidden="1">#REF!</definedName>
    <definedName name="__123Graph_FChart1" localSheetId="17" hidden="1">#REF!</definedName>
    <definedName name="__123Graph_FChart1" localSheetId="18" hidden="1">#REF!</definedName>
    <definedName name="__123Graph_FChart1" localSheetId="19" hidden="1">#REF!</definedName>
    <definedName name="__123Graph_FChart1" localSheetId="20" hidden="1">#REF!</definedName>
    <definedName name="__123Graph_FChart1" localSheetId="21" hidden="1">#REF!</definedName>
    <definedName name="__123Graph_FChart1" hidden="1">#REF!</definedName>
    <definedName name="__123Graph_FChart2" localSheetId="12" hidden="1">#REF!</definedName>
    <definedName name="__123Graph_FChart2" localSheetId="17" hidden="1">#REF!</definedName>
    <definedName name="__123Graph_FChart2" localSheetId="18" hidden="1">#REF!</definedName>
    <definedName name="__123Graph_FChart2" localSheetId="19" hidden="1">#REF!</definedName>
    <definedName name="__123Graph_FChart2" localSheetId="20" hidden="1">#REF!</definedName>
    <definedName name="__123Graph_FChart2" localSheetId="21" hidden="1">#REF!</definedName>
    <definedName name="__123Graph_FChart2" hidden="1">#REF!</definedName>
    <definedName name="__123Graph_FChart3" localSheetId="12" hidden="1">#REF!</definedName>
    <definedName name="__123Graph_FChart3" localSheetId="17" hidden="1">#REF!</definedName>
    <definedName name="__123Graph_FChart3" localSheetId="18" hidden="1">#REF!</definedName>
    <definedName name="__123Graph_FChart3" localSheetId="19" hidden="1">#REF!</definedName>
    <definedName name="__123Graph_FChart3" localSheetId="20" hidden="1">#REF!</definedName>
    <definedName name="__123Graph_FChart3" localSheetId="21" hidden="1">#REF!</definedName>
    <definedName name="__123Graph_FChart3" hidden="1">#REF!</definedName>
    <definedName name="__123Graph_FCurrent" localSheetId="12" hidden="1">#REF!</definedName>
    <definedName name="__123Graph_FCurrent" localSheetId="17" hidden="1">#REF!</definedName>
    <definedName name="__123Graph_FCurrent" localSheetId="18" hidden="1">#REF!</definedName>
    <definedName name="__123Graph_FCurrent" localSheetId="19" hidden="1">#REF!</definedName>
    <definedName name="__123Graph_FCurrent" localSheetId="20" hidden="1">#REF!</definedName>
    <definedName name="__123Graph_FCurrent" localSheetId="21" hidden="1">#REF!</definedName>
    <definedName name="__123Graph_FCurrent" hidden="1">#REF!</definedName>
    <definedName name="__123Graph_FGRAPH1" localSheetId="12" hidden="1">#REF!</definedName>
    <definedName name="__123Graph_FGRAPH1" localSheetId="17" hidden="1">#REF!</definedName>
    <definedName name="__123Graph_FGRAPH1" localSheetId="18" hidden="1">#REF!</definedName>
    <definedName name="__123Graph_FGRAPH1" localSheetId="19" hidden="1">#REF!</definedName>
    <definedName name="__123Graph_FGRAPH1" localSheetId="20" hidden="1">#REF!</definedName>
    <definedName name="__123Graph_FGRAPH1" localSheetId="21" hidden="1">#REF!</definedName>
    <definedName name="__123Graph_FGRAPH1" hidden="1">#REF!</definedName>
    <definedName name="__123Graph_FGRAPH41" localSheetId="12" hidden="1">#REF!</definedName>
    <definedName name="__123Graph_FGRAPH41" localSheetId="17" hidden="1">#REF!</definedName>
    <definedName name="__123Graph_FGRAPH41" localSheetId="18" hidden="1">#REF!</definedName>
    <definedName name="__123Graph_FGRAPH41" localSheetId="19" hidden="1">#REF!</definedName>
    <definedName name="__123Graph_FGRAPH41" localSheetId="20" hidden="1">#REF!</definedName>
    <definedName name="__123Graph_FGRAPH41" localSheetId="21" hidden="1">#REF!</definedName>
    <definedName name="__123Graph_FGRAPH41" hidden="1">#REF!</definedName>
    <definedName name="__123Graph_FMONIMP" hidden="1">#REF!</definedName>
    <definedName name="__123Graph_FPRODABSC" localSheetId="12" hidden="1">#REF!</definedName>
    <definedName name="__123Graph_FPRODABSC" localSheetId="17" hidden="1">#REF!</definedName>
    <definedName name="__123Graph_FPRODABSC" localSheetId="18" hidden="1">#REF!</definedName>
    <definedName name="__123Graph_FPRODABSC" localSheetId="19" hidden="1">#REF!</definedName>
    <definedName name="__123Graph_FPRODABSC" localSheetId="20" hidden="1">#REF!</definedName>
    <definedName name="__123Graph_FPRODABSC" localSheetId="21" hidden="1">#REF!</definedName>
    <definedName name="__123Graph_FPRODABSC" hidden="1">#REF!</definedName>
    <definedName name="__123Graph_X" localSheetId="1" hidden="1">#REF!</definedName>
    <definedName name="__123Graph_X" localSheetId="12"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 hidden="1">#REF!</definedName>
    <definedName name="__123Graph_X" localSheetId="20" hidden="1">#REF!</definedName>
    <definedName name="__123Graph_X" localSheetId="21" hidden="1">#REF!</definedName>
    <definedName name="__123Graph_X" localSheetId="22" hidden="1">#REF!</definedName>
    <definedName name="__123Graph_X" localSheetId="3"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27" hidden="1">#REF!</definedName>
    <definedName name="__123Graph_X" localSheetId="36" hidden="1">#REF!</definedName>
    <definedName name="__123Graph_X" localSheetId="39" hidden="1">#REF!</definedName>
    <definedName name="__123Graph_X" localSheetId="40" hidden="1">#REF!</definedName>
    <definedName name="__123Graph_X" localSheetId="43"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4" hidden="1">#REF!</definedName>
    <definedName name="__123Graph_X" localSheetId="35" hidden="1">#REF!</definedName>
    <definedName name="__123Graph_X" localSheetId="0" hidden="1">#REF!</definedName>
    <definedName name="__123Graph_X" hidden="1">#REF!</definedName>
    <definedName name="__123Graph_XBKSRESRV" localSheetId="12" hidden="1">#REF!</definedName>
    <definedName name="__123Graph_XBKSRESRV" localSheetId="17" hidden="1">#REF!</definedName>
    <definedName name="__123Graph_XBKSRESRV" localSheetId="18" hidden="1">#REF!</definedName>
    <definedName name="__123Graph_XBKSRESRV" localSheetId="19" hidden="1">#REF!</definedName>
    <definedName name="__123Graph_XBKSRESRV" localSheetId="20" hidden="1">#REF!</definedName>
    <definedName name="__123Graph_XBKSRESRV" localSheetId="21" hidden="1">#REF!</definedName>
    <definedName name="__123Graph_XBKSRESRV" hidden="1">#REF!</definedName>
    <definedName name="__123Graph_XBSYSASST" hidden="1">#REF!</definedName>
    <definedName name="__123Graph_XCBASSETS" hidden="1">#REF!</definedName>
    <definedName name="__123Graph_XCBAWKLY" hidden="1">#REF!</definedName>
    <definedName name="__123Graph_XChart1" localSheetId="12" hidden="1">#REF!</definedName>
    <definedName name="__123Graph_XChart1" localSheetId="17" hidden="1">#REF!</definedName>
    <definedName name="__123Graph_XChart1" localSheetId="18" hidden="1">#REF!</definedName>
    <definedName name="__123Graph_XChart1" localSheetId="19" hidden="1">#REF!</definedName>
    <definedName name="__123Graph_XChart1" localSheetId="20" hidden="1">#REF!</definedName>
    <definedName name="__123Graph_XChart1" localSheetId="21" hidden="1">#REF!</definedName>
    <definedName name="__123Graph_XChart1" hidden="1">#REF!</definedName>
    <definedName name="__123Graph_XCREDIT" localSheetId="12" hidden="1">#REF!</definedName>
    <definedName name="__123Graph_XCREDIT" localSheetId="17" hidden="1">#REF!</definedName>
    <definedName name="__123Graph_XCREDIT" localSheetId="18" hidden="1">#REF!</definedName>
    <definedName name="__123Graph_XCREDIT" localSheetId="19" hidden="1">#REF!</definedName>
    <definedName name="__123Graph_XCREDIT" localSheetId="20" hidden="1">#REF!</definedName>
    <definedName name="__123Graph_XCREDIT" localSheetId="21" hidden="1">#REF!</definedName>
    <definedName name="__123Graph_XCREDIT" hidden="1">#REF!</definedName>
    <definedName name="__123Graph_XCurrent" localSheetId="12" hidden="1">#REF!</definedName>
    <definedName name="__123Graph_XCurrent" localSheetId="17" hidden="1">#REF!</definedName>
    <definedName name="__123Graph_XCurrent" localSheetId="18" hidden="1">#REF!</definedName>
    <definedName name="__123Graph_XCurrent" localSheetId="19" hidden="1">#REF!</definedName>
    <definedName name="__123Graph_XCurrent" localSheetId="20" hidden="1">#REF!</definedName>
    <definedName name="__123Graph_XCurrent" localSheetId="21" hidden="1">#REF!</definedName>
    <definedName name="__123Graph_XCurrent" hidden="1">#REF!</definedName>
    <definedName name="__123Graph_XDIFF" localSheetId="1" hidden="1">#REF!</definedName>
    <definedName name="__123Graph_XDIFF" localSheetId="12" hidden="1">#REF!</definedName>
    <definedName name="__123Graph_XDIFF" localSheetId="16" hidden="1">#REF!</definedName>
    <definedName name="__123Graph_XDIFF" localSheetId="17" hidden="1">#REF!</definedName>
    <definedName name="__123Graph_XDIFF" localSheetId="18" hidden="1">#REF!</definedName>
    <definedName name="__123Graph_XDIFF" localSheetId="19" hidden="1">#REF!</definedName>
    <definedName name="__123Graph_XDIFF" localSheetId="2" hidden="1">#REF!</definedName>
    <definedName name="__123Graph_XDIFF" localSheetId="20" hidden="1">#REF!</definedName>
    <definedName name="__123Graph_XDIFF" localSheetId="21" hidden="1">#REF!</definedName>
    <definedName name="__123Graph_XDIFF" localSheetId="22" hidden="1">#REF!</definedName>
    <definedName name="__123Graph_XDIFF" localSheetId="3" hidden="1">#REF!</definedName>
    <definedName name="__123Graph_XDIFF" localSheetId="5" hidden="1">#REF!</definedName>
    <definedName name="__123Graph_XDIFF" localSheetId="6" hidden="1">#REF!</definedName>
    <definedName name="__123Graph_XDIFF" localSheetId="7" hidden="1">#REF!</definedName>
    <definedName name="__123Graph_XDIFF" localSheetId="8" hidden="1">#REF!</definedName>
    <definedName name="__123Graph_XDIFF" localSheetId="9" hidden="1">#REF!</definedName>
    <definedName name="__123Graph_XDIFF" localSheetId="27" hidden="1">#REF!</definedName>
    <definedName name="__123Graph_XDIFF" localSheetId="36" hidden="1">#REF!</definedName>
    <definedName name="__123Graph_XDIFF" localSheetId="39" hidden="1">#REF!</definedName>
    <definedName name="__123Graph_XDIFF" localSheetId="40" hidden="1">#REF!</definedName>
    <definedName name="__123Graph_XDIFF" localSheetId="43" hidden="1">#REF!</definedName>
    <definedName name="__123Graph_XDIFF" localSheetId="28" hidden="1">#REF!</definedName>
    <definedName name="__123Graph_XDIFF" localSheetId="29" hidden="1">#REF!</definedName>
    <definedName name="__123Graph_XDIFF" localSheetId="30" hidden="1">#REF!</definedName>
    <definedName name="__123Graph_XDIFF" localSheetId="31" hidden="1">#REF!</definedName>
    <definedName name="__123Graph_XDIFF" localSheetId="32" hidden="1">#REF!</definedName>
    <definedName name="__123Graph_XDIFF" localSheetId="34" hidden="1">#REF!</definedName>
    <definedName name="__123Graph_XDIFF" localSheetId="35" hidden="1">#REF!</definedName>
    <definedName name="__123Graph_XDIFF" localSheetId="0" hidden="1">#REF!</definedName>
    <definedName name="__123Graph_XDIFF" hidden="1">#REF!</definedName>
    <definedName name="__123Graph_XECTOT" localSheetId="12"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20" hidden="1">#REF!</definedName>
    <definedName name="__123Graph_XECTOT" localSheetId="21" hidden="1">#REF!</definedName>
    <definedName name="__123Graph_XECTOT" hidden="1">#REF!</definedName>
    <definedName name="__123Graph_XERDOLLAR" localSheetId="12" hidden="1">#REF!</definedName>
    <definedName name="__123Graph_XERDOLLAR" localSheetId="17" hidden="1">#REF!</definedName>
    <definedName name="__123Graph_XERDOLLAR" localSheetId="18" hidden="1">#REF!</definedName>
    <definedName name="__123Graph_XERDOLLAR" localSheetId="19" hidden="1">#REF!</definedName>
    <definedName name="__123Graph_XERDOLLAR" localSheetId="20" hidden="1">#REF!</definedName>
    <definedName name="__123Graph_XERDOLLAR" localSheetId="21" hidden="1">#REF!</definedName>
    <definedName name="__123Graph_XERDOLLAR" hidden="1">#REF!</definedName>
    <definedName name="__123Graph_XERRUBLE" localSheetId="12" hidden="1">#REF!</definedName>
    <definedName name="__123Graph_XERRUBLE" localSheetId="17" hidden="1">#REF!</definedName>
    <definedName name="__123Graph_XERRUBLE" localSheetId="18" hidden="1">#REF!</definedName>
    <definedName name="__123Graph_XERRUBLE" localSheetId="19" hidden="1">#REF!</definedName>
    <definedName name="__123Graph_XERRUBLE" localSheetId="20" hidden="1">#REF!</definedName>
    <definedName name="__123Graph_XERRUBLE" localSheetId="21" hidden="1">#REF!</definedName>
    <definedName name="__123Graph_XERRUBLE" hidden="1">#REF!</definedName>
    <definedName name="__123Graph_XFOODL" hidden="1">#REF!</definedName>
    <definedName name="__123Graph_XGFS.1" localSheetId="12" hidden="1">#REF!</definedName>
    <definedName name="__123Graph_XGFS.1" localSheetId="17" hidden="1">#REF!</definedName>
    <definedName name="__123Graph_XGFS.1" localSheetId="18" hidden="1">#REF!</definedName>
    <definedName name="__123Graph_XGFS.1" localSheetId="19" hidden="1">#REF!</definedName>
    <definedName name="__123Graph_XGFS.1" localSheetId="20" hidden="1">#REF!</definedName>
    <definedName name="__123Graph_XGFS.1" localSheetId="21" hidden="1">#REF!</definedName>
    <definedName name="__123Graph_XGFS.1" hidden="1">#REF!</definedName>
    <definedName name="__123Graph_XGFS.3" localSheetId="12" hidden="1">#REF!</definedName>
    <definedName name="__123Graph_XGFS.3" localSheetId="17" hidden="1">#REF!</definedName>
    <definedName name="__123Graph_XGFS.3" localSheetId="18" hidden="1">#REF!</definedName>
    <definedName name="__123Graph_XGFS.3" localSheetId="19" hidden="1">#REF!</definedName>
    <definedName name="__123Graph_XGFS.3" localSheetId="20" hidden="1">#REF!</definedName>
    <definedName name="__123Graph_XGFS.3" localSheetId="21" hidden="1">#REF!</definedName>
    <definedName name="__123Graph_XGFS.3" hidden="1">#REF!</definedName>
    <definedName name="__123Graph_XGRAPH1" localSheetId="12" hidden="1">#REF!</definedName>
    <definedName name="__123Graph_XGRAPH1" localSheetId="17" hidden="1">#REF!</definedName>
    <definedName name="__123Graph_XGRAPH1" localSheetId="18" hidden="1">#REF!</definedName>
    <definedName name="__123Graph_XGRAPH1" localSheetId="19" hidden="1">#REF!</definedName>
    <definedName name="__123Graph_XGRAPH1" localSheetId="20" hidden="1">#REF!</definedName>
    <definedName name="__123Graph_XGRAPH1" localSheetId="21" hidden="1">#REF!</definedName>
    <definedName name="__123Graph_XGRAPH1" hidden="1">#REF!</definedName>
    <definedName name="__123Graph_XIBRD_LEND" localSheetId="12" hidden="1">#REF!</definedName>
    <definedName name="__123Graph_XIBRD_LEND" localSheetId="17" hidden="1">#REF!</definedName>
    <definedName name="__123Graph_XIBRD_LEND" localSheetId="18" hidden="1">#REF!</definedName>
    <definedName name="__123Graph_XIBRD_LEND" localSheetId="19" hidden="1">#REF!</definedName>
    <definedName name="__123Graph_XIBRD_LEND" localSheetId="20" hidden="1">#REF!</definedName>
    <definedName name="__123Graph_XIBRD_LEND" localSheetId="21" hidden="1">#REF!</definedName>
    <definedName name="__123Graph_XIBRD_LEND" hidden="1">#REF!</definedName>
    <definedName name="__123Graph_XIMPORTS" localSheetId="12" hidden="1">#REF!</definedName>
    <definedName name="__123Graph_XIMPORTS" localSheetId="17" hidden="1">#REF!</definedName>
    <definedName name="__123Graph_XIMPORTS" localSheetId="18" hidden="1">#REF!</definedName>
    <definedName name="__123Graph_XIMPORTS" localSheetId="19" hidden="1">#REF!</definedName>
    <definedName name="__123Graph_XIMPORTS" localSheetId="20" hidden="1">#REF!</definedName>
    <definedName name="__123Graph_XIMPORTS" localSheetId="21" hidden="1">#REF!</definedName>
    <definedName name="__123Graph_XIMPORTS" hidden="1">#REF!</definedName>
    <definedName name="__123Graph_XLINES" localSheetId="1" hidden="1">#REF!</definedName>
    <definedName name="__123Graph_XLINES" localSheetId="12" hidden="1">#REF!</definedName>
    <definedName name="__123Graph_XLINES" localSheetId="16" hidden="1">#REF!</definedName>
    <definedName name="__123Graph_XLINES" localSheetId="17" hidden="1">#REF!</definedName>
    <definedName name="__123Graph_XLINES" localSheetId="18" hidden="1">#REF!</definedName>
    <definedName name="__123Graph_XLINES" localSheetId="19" hidden="1">#REF!</definedName>
    <definedName name="__123Graph_XLINES" localSheetId="2" hidden="1">#REF!</definedName>
    <definedName name="__123Graph_XLINES" localSheetId="20" hidden="1">#REF!</definedName>
    <definedName name="__123Graph_XLINES" localSheetId="21" hidden="1">#REF!</definedName>
    <definedName name="__123Graph_XLINES" localSheetId="22" hidden="1">#REF!</definedName>
    <definedName name="__123Graph_XLINES" localSheetId="3" hidden="1">#REF!</definedName>
    <definedName name="__123Graph_XLINES" localSheetId="5" hidden="1">#REF!</definedName>
    <definedName name="__123Graph_XLINES" localSheetId="6" hidden="1">#REF!</definedName>
    <definedName name="__123Graph_XLINES" localSheetId="7" hidden="1">#REF!</definedName>
    <definedName name="__123Graph_XLINES" localSheetId="8" hidden="1">#REF!</definedName>
    <definedName name="__123Graph_XLINES" localSheetId="9" hidden="1">#REF!</definedName>
    <definedName name="__123Graph_XLINES" localSheetId="27" hidden="1">#REF!</definedName>
    <definedName name="__123Graph_XLINES" localSheetId="36" hidden="1">#REF!</definedName>
    <definedName name="__123Graph_XLINES" localSheetId="39" hidden="1">#REF!</definedName>
    <definedName name="__123Graph_XLINES" localSheetId="40" hidden="1">#REF!</definedName>
    <definedName name="__123Graph_XLINES" localSheetId="43" hidden="1">#REF!</definedName>
    <definedName name="__123Graph_XLINES" localSheetId="28" hidden="1">#REF!</definedName>
    <definedName name="__123Graph_XLINES" localSheetId="29" hidden="1">#REF!</definedName>
    <definedName name="__123Graph_XLINES" localSheetId="30" hidden="1">#REF!</definedName>
    <definedName name="__123Graph_XLINES" localSheetId="31" hidden="1">#REF!</definedName>
    <definedName name="__123Graph_XLINES" localSheetId="32" hidden="1">#REF!</definedName>
    <definedName name="__123Graph_XLINES" localSheetId="34" hidden="1">#REF!</definedName>
    <definedName name="__123Graph_XLINES" localSheetId="35" hidden="1">#REF!</definedName>
    <definedName name="__123Graph_XLINES" localSheetId="0" hidden="1">#REF!</definedName>
    <definedName name="__123Graph_XLINES" hidden="1">#REF!</definedName>
    <definedName name="__123Graph_XMIMPMAC" hidden="1">#REF!</definedName>
    <definedName name="__123Graph_XMSWKLY" hidden="1">#REF!</definedName>
    <definedName name="__123Graph_XRUBRATE" localSheetId="12" hidden="1">#REF!</definedName>
    <definedName name="__123Graph_XRUBRATE" localSheetId="17" hidden="1">#REF!</definedName>
    <definedName name="__123Graph_XRUBRATE" localSheetId="18" hidden="1">#REF!</definedName>
    <definedName name="__123Graph_XRUBRATE" localSheetId="19" hidden="1">#REF!</definedName>
    <definedName name="__123Graph_XRUBRATE" localSheetId="20" hidden="1">#REF!</definedName>
    <definedName name="__123Graph_XRUBRATE" localSheetId="21" hidden="1">#REF!</definedName>
    <definedName name="__123Graph_XRUBRATE" hidden="1">#REF!</definedName>
    <definedName name="__123Graph_XTAX1" localSheetId="12" hidden="1">#REF!</definedName>
    <definedName name="__123Graph_XTAX1" localSheetId="17" hidden="1">#REF!</definedName>
    <definedName name="__123Graph_XTAX1" localSheetId="18" hidden="1">#REF!</definedName>
    <definedName name="__123Graph_XTAX1" localSheetId="19" hidden="1">#REF!</definedName>
    <definedName name="__123Graph_XTAX1" localSheetId="20" hidden="1">#REF!</definedName>
    <definedName name="__123Graph_XTAX1" localSheetId="21" hidden="1">#REF!</definedName>
    <definedName name="__123Graph_XTAX1" hidden="1">#REF!</definedName>
    <definedName name="__123Graph_XUSRATE" localSheetId="12" hidden="1">#REF!</definedName>
    <definedName name="__123Graph_XUSRATE" localSheetId="17" hidden="1">#REF!</definedName>
    <definedName name="__123Graph_XUSRATE" localSheetId="18" hidden="1">#REF!</definedName>
    <definedName name="__123Graph_XUSRATE" localSheetId="19" hidden="1">#REF!</definedName>
    <definedName name="__123Graph_XUSRATE" localSheetId="20" hidden="1">#REF!</definedName>
    <definedName name="__123Graph_XUSRATE" localSheetId="21" hidden="1">#REF!</definedName>
    <definedName name="__123Graph_XUSRATE" hidden="1">#REF!</definedName>
    <definedName name="__123Graph_XXRATE" localSheetId="12" hidden="1">#REF!</definedName>
    <definedName name="__123Graph_XXRATE" localSheetId="17" hidden="1">#REF!</definedName>
    <definedName name="__123Graph_XXRATE" localSheetId="18" hidden="1">#REF!</definedName>
    <definedName name="__123Graph_XXRATE" localSheetId="19" hidden="1">#REF!</definedName>
    <definedName name="__123Graph_XXRATE" localSheetId="20" hidden="1">#REF!</definedName>
    <definedName name="__123Graph_XXRATE" localSheetId="21" hidden="1">#REF!</definedName>
    <definedName name="__123Graph_XXRATE" hidden="1">#REF!</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3"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localSheetId="27" hidden="1">{"'előző év december'!$A$2:$CP$214"}</definedName>
    <definedName name="__cp1" localSheetId="36" hidden="1">{"'előző év december'!$A$2:$CP$214"}</definedName>
    <definedName name="__cp1" localSheetId="39" hidden="1">{"'előző év december'!$A$2:$CP$214"}</definedName>
    <definedName name="__cp1" localSheetId="40" hidden="1">{"'előző év december'!$A$2:$CP$214"}</definedName>
    <definedName name="__cp1" localSheetId="42" hidden="1">{"'előző év december'!$A$2:$CP$214"}</definedName>
    <definedName name="__cp1" localSheetId="43" hidden="1">{"'előző év december'!$A$2:$CP$214"}</definedName>
    <definedName name="__cp1" localSheetId="28" hidden="1">{"'előző év december'!$A$2:$CP$214"}</definedName>
    <definedName name="__cp1" localSheetId="29" hidden="1">{"'előző év december'!$A$2:$CP$214"}</definedName>
    <definedName name="__cp1" localSheetId="30" hidden="1">{"'előző év december'!$A$2:$CP$214"}</definedName>
    <definedName name="__cp1" localSheetId="31" hidden="1">{"'előző év december'!$A$2:$CP$214"}</definedName>
    <definedName name="__cp1" localSheetId="32" hidden="1">{"'előző év december'!$A$2:$CP$214"}</definedName>
    <definedName name="__cp1" localSheetId="34" hidden="1">{"'előző év december'!$A$2:$CP$214"}</definedName>
    <definedName name="__cp1" localSheetId="35" hidden="1">{"'előző év december'!$A$2:$CP$214"}</definedName>
    <definedName name="__cp1" localSheetId="0" hidden="1">{"'előző év december'!$A$2:$CP$214"}</definedName>
    <definedName name="__cp1" hidden="1">{"'előző év december'!$A$2:$CP$214"}</definedName>
    <definedName name="__cp10" localSheetId="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3"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localSheetId="27" hidden="1">{"'előző év december'!$A$2:$CP$214"}</definedName>
    <definedName name="__cp10" localSheetId="36" hidden="1">{"'előző év december'!$A$2:$CP$214"}</definedName>
    <definedName name="__cp10" localSheetId="39" hidden="1">{"'előző év december'!$A$2:$CP$214"}</definedName>
    <definedName name="__cp10" localSheetId="40" hidden="1">{"'előző év december'!$A$2:$CP$214"}</definedName>
    <definedName name="__cp10" localSheetId="42" hidden="1">{"'előző év december'!$A$2:$CP$214"}</definedName>
    <definedName name="__cp10" localSheetId="43" hidden="1">{"'előző év december'!$A$2:$CP$214"}</definedName>
    <definedName name="__cp10" localSheetId="28" hidden="1">{"'előző év december'!$A$2:$CP$214"}</definedName>
    <definedName name="__cp10" localSheetId="29" hidden="1">{"'előző év december'!$A$2:$CP$214"}</definedName>
    <definedName name="__cp10" localSheetId="30" hidden="1">{"'előző év december'!$A$2:$CP$214"}</definedName>
    <definedName name="__cp10" localSheetId="31" hidden="1">{"'előző év december'!$A$2:$CP$214"}</definedName>
    <definedName name="__cp10" localSheetId="32" hidden="1">{"'előző év december'!$A$2:$CP$214"}</definedName>
    <definedName name="__cp10" localSheetId="34" hidden="1">{"'előző év december'!$A$2:$CP$214"}</definedName>
    <definedName name="__cp10" localSheetId="35" hidden="1">{"'előző év december'!$A$2:$CP$214"}</definedName>
    <definedName name="__cp10" localSheetId="0" hidden="1">{"'előző év december'!$A$2:$CP$214"}</definedName>
    <definedName name="__cp10" hidden="1">{"'előző év december'!$A$2:$CP$214"}</definedName>
    <definedName name="__cp11" localSheetId="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3"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localSheetId="27" hidden="1">{"'előző év december'!$A$2:$CP$214"}</definedName>
    <definedName name="__cp11" localSheetId="36" hidden="1">{"'előző év december'!$A$2:$CP$214"}</definedName>
    <definedName name="__cp11" localSheetId="39" hidden="1">{"'előző év december'!$A$2:$CP$214"}</definedName>
    <definedName name="__cp11" localSheetId="40" hidden="1">{"'előző év december'!$A$2:$CP$214"}</definedName>
    <definedName name="__cp11" localSheetId="42" hidden="1">{"'előző év december'!$A$2:$CP$214"}</definedName>
    <definedName name="__cp11" localSheetId="43" hidden="1">{"'előző év december'!$A$2:$CP$214"}</definedName>
    <definedName name="__cp11" localSheetId="28" hidden="1">{"'előző év december'!$A$2:$CP$214"}</definedName>
    <definedName name="__cp11" localSheetId="29" hidden="1">{"'előző év december'!$A$2:$CP$214"}</definedName>
    <definedName name="__cp11" localSheetId="30" hidden="1">{"'előző év december'!$A$2:$CP$214"}</definedName>
    <definedName name="__cp11" localSheetId="31" hidden="1">{"'előző év december'!$A$2:$CP$214"}</definedName>
    <definedName name="__cp11" localSheetId="32" hidden="1">{"'előző év december'!$A$2:$CP$214"}</definedName>
    <definedName name="__cp11" localSheetId="34" hidden="1">{"'előző év december'!$A$2:$CP$214"}</definedName>
    <definedName name="__cp11" localSheetId="35" hidden="1">{"'előző év december'!$A$2:$CP$214"}</definedName>
    <definedName name="__cp11" localSheetId="0" hidden="1">{"'előző év december'!$A$2:$CP$214"}</definedName>
    <definedName name="__cp11" hidden="1">{"'előző év december'!$A$2:$CP$214"}</definedName>
    <definedName name="__cp2" localSheetId="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3"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localSheetId="27" hidden="1">{"'előző év december'!$A$2:$CP$214"}</definedName>
    <definedName name="__cp2" localSheetId="36" hidden="1">{"'előző év december'!$A$2:$CP$214"}</definedName>
    <definedName name="__cp2" localSheetId="39" hidden="1">{"'előző év december'!$A$2:$CP$214"}</definedName>
    <definedName name="__cp2" localSheetId="40" hidden="1">{"'előző év december'!$A$2:$CP$214"}</definedName>
    <definedName name="__cp2" localSheetId="42" hidden="1">{"'előző év december'!$A$2:$CP$214"}</definedName>
    <definedName name="__cp2" localSheetId="43" hidden="1">{"'előző év december'!$A$2:$CP$214"}</definedName>
    <definedName name="__cp2" localSheetId="28" hidden="1">{"'előző év december'!$A$2:$CP$214"}</definedName>
    <definedName name="__cp2" localSheetId="29" hidden="1">{"'előző év december'!$A$2:$CP$214"}</definedName>
    <definedName name="__cp2" localSheetId="30" hidden="1">{"'előző év december'!$A$2:$CP$214"}</definedName>
    <definedName name="__cp2" localSheetId="31" hidden="1">{"'előző év december'!$A$2:$CP$214"}</definedName>
    <definedName name="__cp2" localSheetId="32" hidden="1">{"'előző év december'!$A$2:$CP$214"}</definedName>
    <definedName name="__cp2" localSheetId="34" hidden="1">{"'előző év december'!$A$2:$CP$214"}</definedName>
    <definedName name="__cp2" localSheetId="35" hidden="1">{"'előző év december'!$A$2:$CP$214"}</definedName>
    <definedName name="__cp2" localSheetId="0" hidden="1">{"'előző év december'!$A$2:$CP$214"}</definedName>
    <definedName name="__cp2" hidden="1">{"'előző év december'!$A$2:$CP$214"}</definedName>
    <definedName name="__cp3" localSheetId="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3"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localSheetId="27" hidden="1">{"'előző év december'!$A$2:$CP$214"}</definedName>
    <definedName name="__cp3" localSheetId="36" hidden="1">{"'előző év december'!$A$2:$CP$214"}</definedName>
    <definedName name="__cp3" localSheetId="39" hidden="1">{"'előző év december'!$A$2:$CP$214"}</definedName>
    <definedName name="__cp3" localSheetId="40" hidden="1">{"'előző év december'!$A$2:$CP$214"}</definedName>
    <definedName name="__cp3" localSheetId="42" hidden="1">{"'előző év december'!$A$2:$CP$214"}</definedName>
    <definedName name="__cp3" localSheetId="43" hidden="1">{"'előző év december'!$A$2:$CP$214"}</definedName>
    <definedName name="__cp3" localSheetId="28" hidden="1">{"'előző év december'!$A$2:$CP$214"}</definedName>
    <definedName name="__cp3" localSheetId="29" hidden="1">{"'előző év december'!$A$2:$CP$214"}</definedName>
    <definedName name="__cp3" localSheetId="30" hidden="1">{"'előző év december'!$A$2:$CP$214"}</definedName>
    <definedName name="__cp3" localSheetId="31" hidden="1">{"'előző év december'!$A$2:$CP$214"}</definedName>
    <definedName name="__cp3" localSheetId="32" hidden="1">{"'előző év december'!$A$2:$CP$214"}</definedName>
    <definedName name="__cp3" localSheetId="34" hidden="1">{"'előző év december'!$A$2:$CP$214"}</definedName>
    <definedName name="__cp3" localSheetId="35" hidden="1">{"'előző év december'!$A$2:$CP$214"}</definedName>
    <definedName name="__cp3" localSheetId="0" hidden="1">{"'előző év december'!$A$2:$CP$214"}</definedName>
    <definedName name="__cp3" hidden="1">{"'előző év december'!$A$2:$CP$214"}</definedName>
    <definedName name="__cp4" localSheetId="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3"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localSheetId="27" hidden="1">{"'előző év december'!$A$2:$CP$214"}</definedName>
    <definedName name="__cp4" localSheetId="36" hidden="1">{"'előző év december'!$A$2:$CP$214"}</definedName>
    <definedName name="__cp4" localSheetId="39" hidden="1">{"'előző év december'!$A$2:$CP$214"}</definedName>
    <definedName name="__cp4" localSheetId="40" hidden="1">{"'előző év december'!$A$2:$CP$214"}</definedName>
    <definedName name="__cp4" localSheetId="42" hidden="1">{"'előző év december'!$A$2:$CP$214"}</definedName>
    <definedName name="__cp4" localSheetId="43" hidden="1">{"'előző év december'!$A$2:$CP$214"}</definedName>
    <definedName name="__cp4" localSheetId="28" hidden="1">{"'előző év december'!$A$2:$CP$214"}</definedName>
    <definedName name="__cp4" localSheetId="29" hidden="1">{"'előző év december'!$A$2:$CP$214"}</definedName>
    <definedName name="__cp4" localSheetId="30" hidden="1">{"'előző év december'!$A$2:$CP$214"}</definedName>
    <definedName name="__cp4" localSheetId="31" hidden="1">{"'előző év december'!$A$2:$CP$214"}</definedName>
    <definedName name="__cp4" localSheetId="32" hidden="1">{"'előző év december'!$A$2:$CP$214"}</definedName>
    <definedName name="__cp4" localSheetId="34" hidden="1">{"'előző év december'!$A$2:$CP$214"}</definedName>
    <definedName name="__cp4" localSheetId="35" hidden="1">{"'előző év december'!$A$2:$CP$214"}</definedName>
    <definedName name="__cp4" localSheetId="0" hidden="1">{"'előző év december'!$A$2:$CP$214"}</definedName>
    <definedName name="__cp4" hidden="1">{"'előző év december'!$A$2:$CP$214"}</definedName>
    <definedName name="__cp5" localSheetId="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3"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localSheetId="27" hidden="1">{"'előző év december'!$A$2:$CP$214"}</definedName>
    <definedName name="__cp5" localSheetId="36" hidden="1">{"'előző év december'!$A$2:$CP$214"}</definedName>
    <definedName name="__cp5" localSheetId="39" hidden="1">{"'előző év december'!$A$2:$CP$214"}</definedName>
    <definedName name="__cp5" localSheetId="40" hidden="1">{"'előző év december'!$A$2:$CP$214"}</definedName>
    <definedName name="__cp5" localSheetId="42" hidden="1">{"'előző év december'!$A$2:$CP$214"}</definedName>
    <definedName name="__cp5" localSheetId="43" hidden="1">{"'előző év december'!$A$2:$CP$214"}</definedName>
    <definedName name="__cp5" localSheetId="28" hidden="1">{"'előző év december'!$A$2:$CP$214"}</definedName>
    <definedName name="__cp5" localSheetId="29" hidden="1">{"'előző év december'!$A$2:$CP$214"}</definedName>
    <definedName name="__cp5" localSheetId="30" hidden="1">{"'előző év december'!$A$2:$CP$214"}</definedName>
    <definedName name="__cp5" localSheetId="31" hidden="1">{"'előző év december'!$A$2:$CP$214"}</definedName>
    <definedName name="__cp5" localSheetId="32" hidden="1">{"'előző év december'!$A$2:$CP$214"}</definedName>
    <definedName name="__cp5" localSheetId="34" hidden="1">{"'előző év december'!$A$2:$CP$214"}</definedName>
    <definedName name="__cp5" localSheetId="35" hidden="1">{"'előző év december'!$A$2:$CP$214"}</definedName>
    <definedName name="__cp5" localSheetId="0" hidden="1">{"'előző év december'!$A$2:$CP$214"}</definedName>
    <definedName name="__cp5" hidden="1">{"'előző év december'!$A$2:$CP$214"}</definedName>
    <definedName name="__cp6" localSheetId="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3"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localSheetId="27" hidden="1">{"'előző év december'!$A$2:$CP$214"}</definedName>
    <definedName name="__cp6" localSheetId="36" hidden="1">{"'előző év december'!$A$2:$CP$214"}</definedName>
    <definedName name="__cp6" localSheetId="39" hidden="1">{"'előző év december'!$A$2:$CP$214"}</definedName>
    <definedName name="__cp6" localSheetId="40" hidden="1">{"'előző év december'!$A$2:$CP$214"}</definedName>
    <definedName name="__cp6" localSheetId="42" hidden="1">{"'előző év december'!$A$2:$CP$214"}</definedName>
    <definedName name="__cp6" localSheetId="43" hidden="1">{"'előző év december'!$A$2:$CP$214"}</definedName>
    <definedName name="__cp6" localSheetId="28" hidden="1">{"'előző év december'!$A$2:$CP$214"}</definedName>
    <definedName name="__cp6" localSheetId="29" hidden="1">{"'előző év december'!$A$2:$CP$214"}</definedName>
    <definedName name="__cp6" localSheetId="30" hidden="1">{"'előző év december'!$A$2:$CP$214"}</definedName>
    <definedName name="__cp6" localSheetId="31" hidden="1">{"'előző év december'!$A$2:$CP$214"}</definedName>
    <definedName name="__cp6" localSheetId="32" hidden="1">{"'előző év december'!$A$2:$CP$214"}</definedName>
    <definedName name="__cp6" localSheetId="34" hidden="1">{"'előző év december'!$A$2:$CP$214"}</definedName>
    <definedName name="__cp6" localSheetId="35" hidden="1">{"'előző év december'!$A$2:$CP$214"}</definedName>
    <definedName name="__cp6" localSheetId="0" hidden="1">{"'előző év december'!$A$2:$CP$214"}</definedName>
    <definedName name="__cp6" hidden="1">{"'előző év december'!$A$2:$CP$214"}</definedName>
    <definedName name="__cp7" localSheetId="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3"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localSheetId="27" hidden="1">{"'előző év december'!$A$2:$CP$214"}</definedName>
    <definedName name="__cp7" localSheetId="36" hidden="1">{"'előző év december'!$A$2:$CP$214"}</definedName>
    <definedName name="__cp7" localSheetId="39" hidden="1">{"'előző év december'!$A$2:$CP$214"}</definedName>
    <definedName name="__cp7" localSheetId="40" hidden="1">{"'előző év december'!$A$2:$CP$214"}</definedName>
    <definedName name="__cp7" localSheetId="42" hidden="1">{"'előző év december'!$A$2:$CP$214"}</definedName>
    <definedName name="__cp7" localSheetId="43" hidden="1">{"'előző év december'!$A$2:$CP$214"}</definedName>
    <definedName name="__cp7" localSheetId="28" hidden="1">{"'előző év december'!$A$2:$CP$214"}</definedName>
    <definedName name="__cp7" localSheetId="29" hidden="1">{"'előző év december'!$A$2:$CP$214"}</definedName>
    <definedName name="__cp7" localSheetId="30" hidden="1">{"'előző év december'!$A$2:$CP$214"}</definedName>
    <definedName name="__cp7" localSheetId="31" hidden="1">{"'előző év december'!$A$2:$CP$214"}</definedName>
    <definedName name="__cp7" localSheetId="32" hidden="1">{"'előző év december'!$A$2:$CP$214"}</definedName>
    <definedName name="__cp7" localSheetId="34" hidden="1">{"'előző év december'!$A$2:$CP$214"}</definedName>
    <definedName name="__cp7" localSheetId="35" hidden="1">{"'előző év december'!$A$2:$CP$214"}</definedName>
    <definedName name="__cp7" localSheetId="0" hidden="1">{"'előző év december'!$A$2:$CP$214"}</definedName>
    <definedName name="__cp7" hidden="1">{"'előző év december'!$A$2:$CP$214"}</definedName>
    <definedName name="__cp8" localSheetId="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3"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localSheetId="27" hidden="1">{"'előző év december'!$A$2:$CP$214"}</definedName>
    <definedName name="__cp8" localSheetId="36" hidden="1">{"'előző év december'!$A$2:$CP$214"}</definedName>
    <definedName name="__cp8" localSheetId="39" hidden="1">{"'előző év december'!$A$2:$CP$214"}</definedName>
    <definedName name="__cp8" localSheetId="40" hidden="1">{"'előző év december'!$A$2:$CP$214"}</definedName>
    <definedName name="__cp8" localSheetId="42" hidden="1">{"'előző év december'!$A$2:$CP$214"}</definedName>
    <definedName name="__cp8" localSheetId="43" hidden="1">{"'előző év december'!$A$2:$CP$214"}</definedName>
    <definedName name="__cp8" localSheetId="28" hidden="1">{"'előző év december'!$A$2:$CP$214"}</definedName>
    <definedName name="__cp8" localSheetId="29" hidden="1">{"'előző év december'!$A$2:$CP$214"}</definedName>
    <definedName name="__cp8" localSheetId="30" hidden="1">{"'előző év december'!$A$2:$CP$214"}</definedName>
    <definedName name="__cp8" localSheetId="31" hidden="1">{"'előző év december'!$A$2:$CP$214"}</definedName>
    <definedName name="__cp8" localSheetId="32" hidden="1">{"'előző év december'!$A$2:$CP$214"}</definedName>
    <definedName name="__cp8" localSheetId="34" hidden="1">{"'előző év december'!$A$2:$CP$214"}</definedName>
    <definedName name="__cp8" localSheetId="35" hidden="1">{"'előző év december'!$A$2:$CP$214"}</definedName>
    <definedName name="__cp8" localSheetId="0" hidden="1">{"'előző év december'!$A$2:$CP$214"}</definedName>
    <definedName name="__cp8" hidden="1">{"'előző év december'!$A$2:$CP$214"}</definedName>
    <definedName name="__cp9" localSheetId="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3"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localSheetId="27" hidden="1">{"'előző év december'!$A$2:$CP$214"}</definedName>
    <definedName name="__cp9" localSheetId="36" hidden="1">{"'előző év december'!$A$2:$CP$214"}</definedName>
    <definedName name="__cp9" localSheetId="39" hidden="1">{"'előző év december'!$A$2:$CP$214"}</definedName>
    <definedName name="__cp9" localSheetId="40" hidden="1">{"'előző év december'!$A$2:$CP$214"}</definedName>
    <definedName name="__cp9" localSheetId="42" hidden="1">{"'előző év december'!$A$2:$CP$214"}</definedName>
    <definedName name="__cp9" localSheetId="43" hidden="1">{"'előző év december'!$A$2:$CP$214"}</definedName>
    <definedName name="__cp9" localSheetId="28" hidden="1">{"'előző év december'!$A$2:$CP$214"}</definedName>
    <definedName name="__cp9" localSheetId="29" hidden="1">{"'előző év december'!$A$2:$CP$214"}</definedName>
    <definedName name="__cp9" localSheetId="30" hidden="1">{"'előző év december'!$A$2:$CP$214"}</definedName>
    <definedName name="__cp9" localSheetId="31" hidden="1">{"'előző év december'!$A$2:$CP$214"}</definedName>
    <definedName name="__cp9" localSheetId="32" hidden="1">{"'előző év december'!$A$2:$CP$214"}</definedName>
    <definedName name="__cp9" localSheetId="34" hidden="1">{"'előző év december'!$A$2:$CP$214"}</definedName>
    <definedName name="__cp9" localSheetId="35" hidden="1">{"'előző év december'!$A$2:$CP$214"}</definedName>
    <definedName name="__cp9" localSheetId="0" hidden="1">{"'előző év december'!$A$2:$CP$214"}</definedName>
    <definedName name="__cp9" hidden="1">{"'előző év december'!$A$2:$CP$214"}</definedName>
    <definedName name="__cpr2" localSheetId="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3"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localSheetId="27" hidden="1">{"'előző év december'!$A$2:$CP$214"}</definedName>
    <definedName name="__cpr2" localSheetId="36" hidden="1">{"'előző év december'!$A$2:$CP$214"}</definedName>
    <definedName name="__cpr2" localSheetId="39" hidden="1">{"'előző év december'!$A$2:$CP$214"}</definedName>
    <definedName name="__cpr2" localSheetId="40" hidden="1">{"'előző év december'!$A$2:$CP$214"}</definedName>
    <definedName name="__cpr2" localSheetId="42" hidden="1">{"'előző év december'!$A$2:$CP$214"}</definedName>
    <definedName name="__cpr2" localSheetId="43" hidden="1">{"'előző év december'!$A$2:$CP$214"}</definedName>
    <definedName name="__cpr2" localSheetId="28" hidden="1">{"'előző év december'!$A$2:$CP$214"}</definedName>
    <definedName name="__cpr2" localSheetId="29" hidden="1">{"'előző év december'!$A$2:$CP$214"}</definedName>
    <definedName name="__cpr2" localSheetId="30" hidden="1">{"'előző év december'!$A$2:$CP$214"}</definedName>
    <definedName name="__cpr2" localSheetId="31" hidden="1">{"'előző év december'!$A$2:$CP$214"}</definedName>
    <definedName name="__cpr2" localSheetId="32" hidden="1">{"'előző év december'!$A$2:$CP$214"}</definedName>
    <definedName name="__cpr2" localSheetId="34" hidden="1">{"'előző év december'!$A$2:$CP$214"}</definedName>
    <definedName name="__cpr2" localSheetId="35" hidden="1">{"'előző év december'!$A$2:$CP$214"}</definedName>
    <definedName name="__cpr2" localSheetId="0" hidden="1">{"'előző év december'!$A$2:$CP$214"}</definedName>
    <definedName name="__cpr2" hidden="1">{"'előző év december'!$A$2:$CP$214"}</definedName>
    <definedName name="__cpr3" localSheetId="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3"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localSheetId="27" hidden="1">{"'előző év december'!$A$2:$CP$214"}</definedName>
    <definedName name="__cpr3" localSheetId="36" hidden="1">{"'előző év december'!$A$2:$CP$214"}</definedName>
    <definedName name="__cpr3" localSheetId="39" hidden="1">{"'előző év december'!$A$2:$CP$214"}</definedName>
    <definedName name="__cpr3" localSheetId="40" hidden="1">{"'előző év december'!$A$2:$CP$214"}</definedName>
    <definedName name="__cpr3" localSheetId="42" hidden="1">{"'előző év december'!$A$2:$CP$214"}</definedName>
    <definedName name="__cpr3" localSheetId="43" hidden="1">{"'előző év december'!$A$2:$CP$214"}</definedName>
    <definedName name="__cpr3" localSheetId="28" hidden="1">{"'előző év december'!$A$2:$CP$214"}</definedName>
    <definedName name="__cpr3" localSheetId="29" hidden="1">{"'előző év december'!$A$2:$CP$214"}</definedName>
    <definedName name="__cpr3" localSheetId="30" hidden="1">{"'előző év december'!$A$2:$CP$214"}</definedName>
    <definedName name="__cpr3" localSheetId="31" hidden="1">{"'előző év december'!$A$2:$CP$214"}</definedName>
    <definedName name="__cpr3" localSheetId="32" hidden="1">{"'előző év december'!$A$2:$CP$214"}</definedName>
    <definedName name="__cpr3" localSheetId="34" hidden="1">{"'előző év december'!$A$2:$CP$214"}</definedName>
    <definedName name="__cpr3" localSheetId="35" hidden="1">{"'előző év december'!$A$2:$CP$214"}</definedName>
    <definedName name="__cpr3" localSheetId="0" hidden="1">{"'előző év december'!$A$2:$CP$214"}</definedName>
    <definedName name="__cpr3" hidden="1">{"'előző év december'!$A$2:$CP$214"}</definedName>
    <definedName name="__cpr4" localSheetId="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3"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localSheetId="27" hidden="1">{"'előző év december'!$A$2:$CP$214"}</definedName>
    <definedName name="__cpr4" localSheetId="36" hidden="1">{"'előző év december'!$A$2:$CP$214"}</definedName>
    <definedName name="__cpr4" localSheetId="39" hidden="1">{"'előző év december'!$A$2:$CP$214"}</definedName>
    <definedName name="__cpr4" localSheetId="40" hidden="1">{"'előző év december'!$A$2:$CP$214"}</definedName>
    <definedName name="__cpr4" localSheetId="42" hidden="1">{"'előző év december'!$A$2:$CP$214"}</definedName>
    <definedName name="__cpr4" localSheetId="43" hidden="1">{"'előző év december'!$A$2:$CP$214"}</definedName>
    <definedName name="__cpr4" localSheetId="28" hidden="1">{"'előző év december'!$A$2:$CP$214"}</definedName>
    <definedName name="__cpr4" localSheetId="29" hidden="1">{"'előző év december'!$A$2:$CP$214"}</definedName>
    <definedName name="__cpr4" localSheetId="30" hidden="1">{"'előző év december'!$A$2:$CP$214"}</definedName>
    <definedName name="__cpr4" localSheetId="31" hidden="1">{"'előző év december'!$A$2:$CP$214"}</definedName>
    <definedName name="__cpr4" localSheetId="32" hidden="1">{"'előző év december'!$A$2:$CP$214"}</definedName>
    <definedName name="__cpr4" localSheetId="34" hidden="1">{"'előző év december'!$A$2:$CP$214"}</definedName>
    <definedName name="__cpr4" localSheetId="35" hidden="1">{"'előző év december'!$A$2:$CP$214"}</definedName>
    <definedName name="__cpr4" localSheetId="0" hidden="1">{"'előző év december'!$A$2:$CP$214"}</definedName>
    <definedName name="__cpr4" hidden="1">{"'előző év december'!$A$2:$CP$214"}</definedName>
    <definedName name="__dde" localSheetId="12" hidden="1">#REF!</definedName>
    <definedName name="__dde" localSheetId="17" hidden="1">#REF!</definedName>
    <definedName name="__dde" localSheetId="18" hidden="1">#REF!</definedName>
    <definedName name="__dde" localSheetId="19" hidden="1">#REF!</definedName>
    <definedName name="__dde" localSheetId="20" hidden="1">#REF!</definedName>
    <definedName name="__dde" localSheetId="21" hidden="1">#REF!</definedName>
    <definedName name="__dde" hidden="1">#REF!</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2" hidden="1">#REF!</definedName>
    <definedName name="__key2" localSheetId="17" hidden="1">#REF!</definedName>
    <definedName name="__key2" localSheetId="18" hidden="1">#REF!</definedName>
    <definedName name="__key2" localSheetId="19" hidden="1">#REF!</definedName>
    <definedName name="__key2" localSheetId="20" hidden="1">#REF!</definedName>
    <definedName name="__key2" localSheetId="21" hidden="1">#REF!</definedName>
    <definedName name="__key2" hidden="1">#REF!</definedName>
    <definedName name="__NewChart" localSheetId="12" hidden="1">#REF!</definedName>
    <definedName name="__NewChart" localSheetId="16" hidden="1">#REF!</definedName>
    <definedName name="__NewChart" localSheetId="17" hidden="1">#REF!</definedName>
    <definedName name="__NewChart" localSheetId="18" hidden="1">#REF!</definedName>
    <definedName name="__NewChart" localSheetId="19" hidden="1">#REF!</definedName>
    <definedName name="__NewChart" localSheetId="2" hidden="1">#REF!</definedName>
    <definedName name="__NewChart" localSheetId="20" hidden="1">#REF!</definedName>
    <definedName name="__NewChart" localSheetId="21" hidden="1">#REF!</definedName>
    <definedName name="__NewChart" localSheetId="22" hidden="1">#REF!</definedName>
    <definedName name="__NewChart" localSheetId="3" hidden="1">#REF!</definedName>
    <definedName name="__NewChart" localSheetId="5" hidden="1">#REF!</definedName>
    <definedName name="__NewChart" localSheetId="6" hidden="1">#REF!</definedName>
    <definedName name="__NewChart" localSheetId="7" hidden="1">#REF!</definedName>
    <definedName name="__NewChart" localSheetId="8" hidden="1">#REF!</definedName>
    <definedName name="__NewChart" localSheetId="9" hidden="1">#REF!</definedName>
    <definedName name="__NewChart" localSheetId="27" hidden="1">#REF!</definedName>
    <definedName name="__NewChart" localSheetId="36" hidden="1">#REF!</definedName>
    <definedName name="__NewChart" localSheetId="39" hidden="1">#REF!</definedName>
    <definedName name="__NewChart" localSheetId="40" hidden="1">#REF!</definedName>
    <definedName name="__NewChart" localSheetId="28" hidden="1">#REF!</definedName>
    <definedName name="__NewChart" localSheetId="29" hidden="1">#REF!</definedName>
    <definedName name="__NewChart" localSheetId="30" hidden="1">#REF!</definedName>
    <definedName name="__NewChart" localSheetId="31" hidden="1">#REF!</definedName>
    <definedName name="__NewChart" localSheetId="32" hidden="1">#REF!</definedName>
    <definedName name="__NewChart" localSheetId="34" hidden="1">#REF!</definedName>
    <definedName name="__NewChart" localSheetId="35" hidden="1">#REF!</definedName>
    <definedName name="__NewChart" hidden="1">#REF!</definedName>
    <definedName name="__NewChart_EN" localSheetId="12" hidden="1">#REF!</definedName>
    <definedName name="__NewChart_EN" localSheetId="16" hidden="1">#REF!</definedName>
    <definedName name="__NewChart_EN" localSheetId="17" hidden="1">#REF!</definedName>
    <definedName name="__NewChart_EN" localSheetId="18" hidden="1">#REF!</definedName>
    <definedName name="__NewChart_EN" localSheetId="19" hidden="1">#REF!</definedName>
    <definedName name="__NewChart_EN" localSheetId="2" hidden="1">#REF!</definedName>
    <definedName name="__NewChart_EN" localSheetId="20" hidden="1">#REF!</definedName>
    <definedName name="__NewChart_EN" localSheetId="21" hidden="1">#REF!</definedName>
    <definedName name="__NewChart_EN" localSheetId="22" hidden="1">#REF!</definedName>
    <definedName name="__NewChart_EN" localSheetId="3" hidden="1">#REF!</definedName>
    <definedName name="__NewChart_EN" localSheetId="5" hidden="1">#REF!</definedName>
    <definedName name="__NewChart_EN" localSheetId="6" hidden="1">#REF!</definedName>
    <definedName name="__NewChart_EN" localSheetId="7" hidden="1">#REF!</definedName>
    <definedName name="__NewChart_EN" localSheetId="8" hidden="1">#REF!</definedName>
    <definedName name="__NewChart_EN" localSheetId="9" hidden="1">#REF!</definedName>
    <definedName name="__NewChart_EN" localSheetId="27" hidden="1">#REF!</definedName>
    <definedName name="__NewChart_EN" localSheetId="36" hidden="1">#REF!</definedName>
    <definedName name="__NewChart_EN" localSheetId="39" hidden="1">#REF!</definedName>
    <definedName name="__NewChart_EN" localSheetId="40" hidden="1">#REF!</definedName>
    <definedName name="__NewChart_EN" localSheetId="28" hidden="1">#REF!</definedName>
    <definedName name="__NewChart_EN" localSheetId="29" hidden="1">#REF!</definedName>
    <definedName name="__NewChart_EN" localSheetId="30" hidden="1">#REF!</definedName>
    <definedName name="__NewChart_EN" localSheetId="31" hidden="1">#REF!</definedName>
    <definedName name="__NewChart_EN" localSheetId="32" hidden="1">#REF!</definedName>
    <definedName name="__NewChart_EN" localSheetId="34" hidden="1">#REF!</definedName>
    <definedName name="__NewChart_EN" localSheetId="35" hidden="1">#REF!</definedName>
    <definedName name="__NewChart_EN" hidden="1">#REF!</definedName>
    <definedName name="__tit39" localSheetId="17" hidden="1">{#N/A,#N/A,FALSE,"39";#N/A,#N/A,FALSE,"37"}</definedName>
    <definedName name="__tit39" localSheetId="19" hidden="1">{#N/A,#N/A,FALSE,"39";#N/A,#N/A,FALSE,"37"}</definedName>
    <definedName name="__tit39" hidden="1">{#N/A,#N/A,FALSE,"39";#N/A,#N/A,FALSE,"37"}</definedName>
    <definedName name="__tit40" localSheetId="17" hidden="1">{#N/A,#N/A,FALSE,"39";#N/A,#N/A,FALSE,"37"}</definedName>
    <definedName name="__tit40" localSheetId="19" hidden="1">{#N/A,#N/A,FALSE,"39";#N/A,#N/A,FALSE,"37"}</definedName>
    <definedName name="__tit40" hidden="1">{#N/A,#N/A,FALSE,"39";#N/A,#N/A,FALSE,"37"}</definedName>
    <definedName name="__tit41" localSheetId="17" hidden="1">{#N/A,#N/A,FALSE,"39";#N/A,#N/A,FALSE,"37"}</definedName>
    <definedName name="__tit41" localSheetId="19" hidden="1">{#N/A,#N/A,FALSE,"39";#N/A,#N/A,FALSE,"37"}</definedName>
    <definedName name="__tit41" hidden="1">{#N/A,#N/A,FALSE,"39";#N/A,#N/A,FALSE,"37"}</definedName>
    <definedName name="__tit78" localSheetId="17" hidden="1">{#N/A,#N/A,FALSE,"39";#N/A,#N/A,FALSE,"37"}</definedName>
    <definedName name="__tit78" localSheetId="19" hidden="1">{#N/A,#N/A,FALSE,"39";#N/A,#N/A,FALSE,"37"}</definedName>
    <definedName name="__tit78" hidden="1">{#N/A,#N/A,FALSE,"39";#N/A,#N/A,FALSE,"37"}</definedName>
    <definedName name="__tit79" localSheetId="17" hidden="1">{#N/A,#N/A,FALSE,"39";#N/A,#N/A,FALSE,"37"}</definedName>
    <definedName name="__tit79" localSheetId="19" hidden="1">{#N/A,#N/A,FALSE,"39";#N/A,#N/A,FALSE,"37"}</definedName>
    <definedName name="__tit79" hidden="1">{#N/A,#N/A,FALSE,"39";#N/A,#N/A,FALSE,"37"}</definedName>
    <definedName name="_1___123Graph_AChart_1A" localSheetId="12" hidden="1">#REF!</definedName>
    <definedName name="_1___123Graph_AChart_1A" localSheetId="17" hidden="1">#REF!</definedName>
    <definedName name="_1___123Graph_AChart_1A" localSheetId="18" hidden="1">#REF!</definedName>
    <definedName name="_1___123Graph_AChart_1A" localSheetId="19" hidden="1">#REF!</definedName>
    <definedName name="_1___123Graph_AChart_1A" localSheetId="20" hidden="1">#REF!</definedName>
    <definedName name="_1___123Graph_AChart_1A" localSheetId="21" hidden="1">#REF!</definedName>
    <definedName name="_1___123Graph_AChart_1A" hidden="1">#REF!</definedName>
    <definedName name="_1__123Graph_AChart_1" localSheetId="12" hidden="1">#REF!</definedName>
    <definedName name="_1__123Graph_ACHART_1" localSheetId="17" hidden="1">#REF!</definedName>
    <definedName name="_1__123Graph_ACHART_1" localSheetId="18" hidden="1">#REF!</definedName>
    <definedName name="_1__123Graph_ACHART_1" localSheetId="19" hidden="1">#REF!</definedName>
    <definedName name="_1__123Graph_ACHART_1" localSheetId="20" hidden="1">#REF!</definedName>
    <definedName name="_1__123Graph_ACHART_1" localSheetId="21" hidden="1">#REF!</definedName>
    <definedName name="_1__123Graph_ACHART_1" hidden="1">#REF!</definedName>
    <definedName name="_1__123Graph_AChart_1A" localSheetId="12" hidden="1">#REF!</definedName>
    <definedName name="_1__123Graph_AChart_1A" localSheetId="17" hidden="1">#REF!</definedName>
    <definedName name="_1__123Graph_AChart_1A" localSheetId="18" hidden="1">#REF!</definedName>
    <definedName name="_1__123Graph_AChart_1A" localSheetId="19" hidden="1">#REF!</definedName>
    <definedName name="_1__123Graph_AChart_1A" localSheetId="20" hidden="1">#REF!</definedName>
    <definedName name="_1__123Graph_AChart_1A" localSheetId="21" hidden="1">#REF!</definedName>
    <definedName name="_1__123Graph_AChart_1A" hidden="1">#REF!</definedName>
    <definedName name="_10___123Graph_XChart_3A" localSheetId="12" hidden="1">#REF!</definedName>
    <definedName name="_10___123Graph_XChart_3A" localSheetId="17" hidden="1">#REF!</definedName>
    <definedName name="_10___123Graph_XChart_3A" localSheetId="18" hidden="1">#REF!</definedName>
    <definedName name="_10___123Graph_XChart_3A" localSheetId="19" hidden="1">#REF!</definedName>
    <definedName name="_10___123Graph_XChart_3A" localSheetId="20" hidden="1">#REF!</definedName>
    <definedName name="_10___123Graph_XChart_3A" localSheetId="21" hidden="1">#REF!</definedName>
    <definedName name="_10___123Graph_XChart_3A" hidden="1">#REF!</definedName>
    <definedName name="_10__123Graph_ACHART_10" localSheetId="12" hidden="1">#REF!</definedName>
    <definedName name="_10__123Graph_ACHART_10" localSheetId="17" hidden="1">#REF!</definedName>
    <definedName name="_10__123Graph_ACHART_10" localSheetId="18" hidden="1">#REF!</definedName>
    <definedName name="_10__123Graph_ACHART_10" localSheetId="19" hidden="1">#REF!</definedName>
    <definedName name="_10__123Graph_ACHART_10" localSheetId="20" hidden="1">#REF!</definedName>
    <definedName name="_10__123Graph_ACHART_10" localSheetId="21" hidden="1">#REF!</definedName>
    <definedName name="_10__123Graph_ACHART_10" hidden="1">#REF!</definedName>
    <definedName name="_10__123Graph_ACHART_6" localSheetId="12" hidden="1">#REF!</definedName>
    <definedName name="_10__123Graph_ACHART_6" localSheetId="17" hidden="1">#REF!</definedName>
    <definedName name="_10__123Graph_ACHART_6" localSheetId="18" hidden="1">#REF!</definedName>
    <definedName name="_10__123Graph_ACHART_6" localSheetId="19" hidden="1">#REF!</definedName>
    <definedName name="_10__123Graph_ACHART_6" localSheetId="20" hidden="1">#REF!</definedName>
    <definedName name="_10__123Graph_ACHART_6" localSheetId="21" hidden="1">#REF!</definedName>
    <definedName name="_10__123Graph_ACHART_6" hidden="1">#REF!</definedName>
    <definedName name="_10__123Graph_BChart_1A" localSheetId="12" hidden="1">#REF!</definedName>
    <definedName name="_10__123Graph_BChart_1A" localSheetId="17" hidden="1">#REF!</definedName>
    <definedName name="_10__123Graph_BChart_1A" localSheetId="18" hidden="1">#REF!</definedName>
    <definedName name="_10__123Graph_BChart_1A" localSheetId="19" hidden="1">#REF!</definedName>
    <definedName name="_10__123Graph_BChart_1A" localSheetId="20" hidden="1">#REF!</definedName>
    <definedName name="_10__123Graph_BChart_1A" localSheetId="21" hidden="1">#REF!</definedName>
    <definedName name="_10__123Graph_BChart_1A" hidden="1">#REF!</definedName>
    <definedName name="_10__123Graph_BCHART_2" localSheetId="12" hidden="1">#REF!</definedName>
    <definedName name="_10__123Graph_BCHART_2" localSheetId="17" hidden="1">#REF!</definedName>
    <definedName name="_10__123Graph_BCHART_2" localSheetId="18" hidden="1">#REF!</definedName>
    <definedName name="_10__123Graph_BCHART_2" localSheetId="19" hidden="1">#REF!</definedName>
    <definedName name="_10__123Graph_BCHART_2" localSheetId="20" hidden="1">#REF!</definedName>
    <definedName name="_10__123Graph_BCHART_2" localSheetId="21" hidden="1">#REF!</definedName>
    <definedName name="_10__123Graph_BCHART_2" hidden="1">#REF!</definedName>
    <definedName name="_10__123Graph_CCHART_2" localSheetId="12" hidden="1">#REF!</definedName>
    <definedName name="_10__123Graph_CCHART_2" localSheetId="17" hidden="1">#REF!</definedName>
    <definedName name="_10__123Graph_CCHART_2" localSheetId="18" hidden="1">#REF!</definedName>
    <definedName name="_10__123Graph_CCHART_2" localSheetId="19" hidden="1">#REF!</definedName>
    <definedName name="_10__123Graph_CCHART_2" localSheetId="20" hidden="1">#REF!</definedName>
    <definedName name="_10__123Graph_CCHART_2" localSheetId="21" hidden="1">#REF!</definedName>
    <definedName name="_10__123Graph_CCHART_2" hidden="1">#REF!</definedName>
    <definedName name="_10__123Graph_CChart_2A" hidden="1">#REF!</definedName>
    <definedName name="_10__123Graph_XChart_1A" hidden="1">#REF!</definedName>
    <definedName name="_10__123Graph_XChart_2A" hidden="1">#REF!</definedName>
    <definedName name="_10__123Graph_XChart_3A" hidden="1">#REF!</definedName>
    <definedName name="_100__123Graph_BCHART_11" localSheetId="12" hidden="1">#REF!</definedName>
    <definedName name="_100__123Graph_BCHART_11" localSheetId="17" hidden="1">#REF!</definedName>
    <definedName name="_100__123Graph_BCHART_11" localSheetId="18" hidden="1">#REF!</definedName>
    <definedName name="_100__123Graph_BCHART_11" localSheetId="19" hidden="1">#REF!</definedName>
    <definedName name="_100__123Graph_BCHART_11" localSheetId="20" hidden="1">#REF!</definedName>
    <definedName name="_100__123Graph_BCHART_11" localSheetId="21" hidden="1">#REF!</definedName>
    <definedName name="_100__123Graph_BCHART_11" hidden="1">#REF!</definedName>
    <definedName name="_102__123Graph_BCHART_12" localSheetId="12" hidden="1">#REF!</definedName>
    <definedName name="_102__123Graph_BCHART_12" localSheetId="17" hidden="1">#REF!</definedName>
    <definedName name="_102__123Graph_BCHART_12" localSheetId="18" hidden="1">#REF!</definedName>
    <definedName name="_102__123Graph_BCHART_12" localSheetId="19" hidden="1">#REF!</definedName>
    <definedName name="_102__123Graph_BCHART_12" localSheetId="20" hidden="1">#REF!</definedName>
    <definedName name="_102__123Graph_BCHART_12" localSheetId="21" hidden="1">#REF!</definedName>
    <definedName name="_102__123Graph_BCHART_12" hidden="1">#REF!</definedName>
    <definedName name="_103__123Graph_BSEIGNOR" localSheetId="12" hidden="1">#REF!</definedName>
    <definedName name="_103__123Graph_BSEIGNOR" localSheetId="17" hidden="1">#REF!</definedName>
    <definedName name="_103__123Graph_BSEIGNOR" localSheetId="18" hidden="1">#REF!</definedName>
    <definedName name="_103__123Graph_BSEIGNOR" localSheetId="19" hidden="1">#REF!</definedName>
    <definedName name="_103__123Graph_BSEIGNOR" localSheetId="20" hidden="1">#REF!</definedName>
    <definedName name="_103__123Graph_BSEIGNOR" localSheetId="21" hidden="1">#REF!</definedName>
    <definedName name="_103__123Graph_BSEIGNOR" hidden="1">#REF!</definedName>
    <definedName name="_104__123Graph_BCHART_13" localSheetId="12" hidden="1">#REF!</definedName>
    <definedName name="_104__123Graph_BCHART_13" localSheetId="17" hidden="1">#REF!</definedName>
    <definedName name="_104__123Graph_BCHART_13" localSheetId="18" hidden="1">#REF!</definedName>
    <definedName name="_104__123Graph_BCHART_13" localSheetId="19" hidden="1">#REF!</definedName>
    <definedName name="_104__123Graph_BCHART_13" localSheetId="20" hidden="1">#REF!</definedName>
    <definedName name="_104__123Graph_BCHART_13" localSheetId="21" hidden="1">#REF!</definedName>
    <definedName name="_104__123Graph_BCHART_13" hidden="1">#REF!</definedName>
    <definedName name="_104__123Graph_BWB_ADJ_PRJ" localSheetId="12" hidden="1">#REF!</definedName>
    <definedName name="_104__123Graph_BWB_ADJ_PRJ" localSheetId="17" hidden="1">#REF!</definedName>
    <definedName name="_104__123Graph_BWB_ADJ_PRJ" localSheetId="18" hidden="1">#REF!</definedName>
    <definedName name="_104__123Graph_BWB_ADJ_PRJ" localSheetId="19" hidden="1">#REF!</definedName>
    <definedName name="_104__123Graph_BWB_ADJ_PRJ" localSheetId="20" hidden="1">#REF!</definedName>
    <definedName name="_104__123Graph_BWB_ADJ_PRJ" localSheetId="21" hidden="1">#REF!</definedName>
    <definedName name="_104__123Graph_BWB_ADJ_PRJ" hidden="1">#REF!</definedName>
    <definedName name="_105__123Graph_BCHART_14" localSheetId="12" hidden="1">#REF!</definedName>
    <definedName name="_105__123Graph_BCHART_14" localSheetId="17" hidden="1">#REF!</definedName>
    <definedName name="_105__123Graph_BCHART_14" localSheetId="18" hidden="1">#REF!</definedName>
    <definedName name="_105__123Graph_BCHART_14" localSheetId="19" hidden="1">#REF!</definedName>
    <definedName name="_105__123Graph_BCHART_14" localSheetId="20" hidden="1">#REF!</definedName>
    <definedName name="_105__123Graph_BCHART_14" localSheetId="21" hidden="1">#REF!</definedName>
    <definedName name="_105__123Graph_BCHART_14" hidden="1">#REF!</definedName>
    <definedName name="_105__123Graph_CMIMPMA_0" localSheetId="12" hidden="1">#REF!</definedName>
    <definedName name="_105__123Graph_CMIMPMA_0" localSheetId="17" hidden="1">#REF!</definedName>
    <definedName name="_105__123Graph_CMIMPMA_0" localSheetId="18" hidden="1">#REF!</definedName>
    <definedName name="_105__123Graph_CMIMPMA_0" localSheetId="19" hidden="1">#REF!</definedName>
    <definedName name="_105__123Graph_CMIMPMA_0" localSheetId="20" hidden="1">#REF!</definedName>
    <definedName name="_105__123Graph_CMIMPMA_0" localSheetId="21" hidden="1">#REF!</definedName>
    <definedName name="_105__123Graph_CMIMPMA_0" hidden="1">#REF!</definedName>
    <definedName name="_106__123Graph_BCHART_15" localSheetId="12" hidden="1">#REF!</definedName>
    <definedName name="_106__123Graph_BCHART_15" localSheetId="17" hidden="1">#REF!</definedName>
    <definedName name="_106__123Graph_BCHART_15" localSheetId="18" hidden="1">#REF!</definedName>
    <definedName name="_106__123Graph_BCHART_15" localSheetId="19" hidden="1">#REF!</definedName>
    <definedName name="_106__123Graph_BCHART_15" localSheetId="20" hidden="1">#REF!</definedName>
    <definedName name="_106__123Graph_BCHART_15" localSheetId="21" hidden="1">#REF!</definedName>
    <definedName name="_106__123Graph_BCHART_15" hidden="1">#REF!</definedName>
    <definedName name="_107__123Graph_BCHART_16" localSheetId="12" hidden="1">#REF!</definedName>
    <definedName name="_107__123Graph_BCHART_16" localSheetId="17" hidden="1">#REF!</definedName>
    <definedName name="_107__123Graph_BCHART_16" localSheetId="18" hidden="1">#REF!</definedName>
    <definedName name="_107__123Graph_BCHART_16" localSheetId="19" hidden="1">#REF!</definedName>
    <definedName name="_107__123Graph_BCHART_16" localSheetId="20" hidden="1">#REF!</definedName>
    <definedName name="_107__123Graph_BCHART_16" localSheetId="21" hidden="1">#REF!</definedName>
    <definedName name="_107__123Graph_BCHART_16" localSheetId="43" hidden="1">#REF!</definedName>
    <definedName name="_107__123Graph_BCHART_16" hidden="1">#REF!</definedName>
    <definedName name="_108__123Graph_BCHART_17" localSheetId="12" hidden="1">#REF!</definedName>
    <definedName name="_108__123Graph_BCHART_17" localSheetId="17" hidden="1">#REF!</definedName>
    <definedName name="_108__123Graph_BCHART_17" localSheetId="18" hidden="1">#REF!</definedName>
    <definedName name="_108__123Graph_BCHART_17" localSheetId="19" hidden="1">#REF!</definedName>
    <definedName name="_108__123Graph_BCHART_17" localSheetId="20" hidden="1">#REF!</definedName>
    <definedName name="_108__123Graph_BCHART_17" localSheetId="21" hidden="1">#REF!</definedName>
    <definedName name="_108__123Graph_BCHART_17" localSheetId="43" hidden="1">#REF!</definedName>
    <definedName name="_108__123Graph_BCHART_17" hidden="1">#REF!</definedName>
    <definedName name="_109__123Graph_BCHART_18" localSheetId="12" hidden="1">#REF!</definedName>
    <definedName name="_109__123Graph_BCHART_18" localSheetId="17" hidden="1">#REF!</definedName>
    <definedName name="_109__123Graph_BCHART_18" localSheetId="18" hidden="1">#REF!</definedName>
    <definedName name="_109__123Graph_BCHART_18" localSheetId="19" hidden="1">#REF!</definedName>
    <definedName name="_109__123Graph_BCHART_18" localSheetId="20" hidden="1">#REF!</definedName>
    <definedName name="_109__123Graph_BCHART_18" localSheetId="21" hidden="1">#REF!</definedName>
    <definedName name="_109__123Graph_BCHART_18" localSheetId="43" hidden="1">#REF!</definedName>
    <definedName name="_109__123Graph_BCHART_18" hidden="1">#REF!</definedName>
    <definedName name="_11___123Graph_XChart_4A" localSheetId="12" hidden="1">#REF!</definedName>
    <definedName name="_11___123Graph_XChart_4A" localSheetId="17" hidden="1">#REF!</definedName>
    <definedName name="_11___123Graph_XChart_4A" localSheetId="18" hidden="1">#REF!</definedName>
    <definedName name="_11___123Graph_XChart_4A" localSheetId="19" hidden="1">#REF!</definedName>
    <definedName name="_11___123Graph_XChart_4A" localSheetId="20" hidden="1">#REF!</definedName>
    <definedName name="_11___123Graph_XChart_4A" localSheetId="21" hidden="1">#REF!</definedName>
    <definedName name="_11___123Graph_XChart_4A" hidden="1">#REF!</definedName>
    <definedName name="_11__123Graph_ACHART_7" localSheetId="12" hidden="1">#REF!</definedName>
    <definedName name="_11__123Graph_ACHART_7" localSheetId="17" hidden="1">#REF!</definedName>
    <definedName name="_11__123Graph_ACHART_7" localSheetId="18" hidden="1">#REF!</definedName>
    <definedName name="_11__123Graph_ACHART_7" localSheetId="19" hidden="1">#REF!</definedName>
    <definedName name="_11__123Graph_ACHART_7" localSheetId="20" hidden="1">#REF!</definedName>
    <definedName name="_11__123Graph_ACHART_7" localSheetId="21" hidden="1">#REF!</definedName>
    <definedName name="_11__123Graph_ACHART_7" hidden="1">#REF!</definedName>
    <definedName name="_11__123Graph_AWB_ADJ_PRJ" localSheetId="12" hidden="1">#REF!</definedName>
    <definedName name="_11__123Graph_AWB_ADJ_PRJ" localSheetId="17" hidden="1">#REF!</definedName>
    <definedName name="_11__123Graph_AWB_ADJ_PRJ" localSheetId="18" hidden="1">#REF!</definedName>
    <definedName name="_11__123Graph_AWB_ADJ_PRJ" localSheetId="19" hidden="1">#REF!</definedName>
    <definedName name="_11__123Graph_AWB_ADJ_PRJ" localSheetId="20" hidden="1">#REF!</definedName>
    <definedName name="_11__123Graph_AWB_ADJ_PRJ" localSheetId="21" hidden="1">#REF!</definedName>
    <definedName name="_11__123Graph_AWB_ADJ_PRJ" hidden="1">#REF!</definedName>
    <definedName name="_11__123Graph_CChart_3A" hidden="1">#REF!</definedName>
    <definedName name="_11__123Graph_CSWE_EMPL" localSheetId="12" hidden="1">#REF!</definedName>
    <definedName name="_11__123Graph_CSWE_EMPL" localSheetId="17" hidden="1">#REF!</definedName>
    <definedName name="_11__123Graph_CSWE_EMPL" localSheetId="18" hidden="1">#REF!</definedName>
    <definedName name="_11__123Graph_CSWE_EMPL" localSheetId="19" hidden="1">#REF!</definedName>
    <definedName name="_11__123Graph_CSWE_EMPL" localSheetId="20" hidden="1">#REF!</definedName>
    <definedName name="_11__123Graph_CSWE_EMPL" localSheetId="21" hidden="1">#REF!</definedName>
    <definedName name="_11__123Graph_CSWE_EMPL" hidden="1">#REF!</definedName>
    <definedName name="_11__123Graph_XCHART_1" localSheetId="12" hidden="1">#REF!</definedName>
    <definedName name="_11__123Graph_XCHART_1" localSheetId="17" hidden="1">#REF!</definedName>
    <definedName name="_11__123Graph_XCHART_1" localSheetId="18" hidden="1">#REF!</definedName>
    <definedName name="_11__123Graph_XCHART_1" localSheetId="19" hidden="1">#REF!</definedName>
    <definedName name="_11__123Graph_XCHART_1" localSheetId="20" hidden="1">#REF!</definedName>
    <definedName name="_11__123Graph_XCHART_1" localSheetId="21" hidden="1">#REF!</definedName>
    <definedName name="_11__123Graph_XCHART_1" hidden="1">#REF!</definedName>
    <definedName name="_11__123Graph_XChart_2A" hidden="1">#REF!</definedName>
    <definedName name="_11__123Graph_XChart_3A" hidden="1">#REF!</definedName>
    <definedName name="_11__123Graph_XChart_4A" hidden="1">#REF!</definedName>
    <definedName name="_11_0ju" localSheetId="12" hidden="1">#REF!</definedName>
    <definedName name="_11_0ju" localSheetId="17" hidden="1">#REF!</definedName>
    <definedName name="_11_0ju" localSheetId="18" hidden="1">#REF!</definedName>
    <definedName name="_11_0ju" localSheetId="19" hidden="1">#REF!</definedName>
    <definedName name="_11_0ju" localSheetId="20" hidden="1">#REF!</definedName>
    <definedName name="_11_0ju" localSheetId="21" hidden="1">#REF!</definedName>
    <definedName name="_11_0ju" hidden="1">#REF!</definedName>
    <definedName name="_110__123Graph_BCHART_19" localSheetId="12" hidden="1">#REF!</definedName>
    <definedName name="_110__123Graph_BCHART_19" localSheetId="17" hidden="1">#REF!</definedName>
    <definedName name="_110__123Graph_BCHART_19" localSheetId="18" hidden="1">#REF!</definedName>
    <definedName name="_110__123Graph_BCHART_19" localSheetId="19" hidden="1">#REF!</definedName>
    <definedName name="_110__123Graph_BCHART_19" localSheetId="20" hidden="1">#REF!</definedName>
    <definedName name="_110__123Graph_BCHART_19" localSheetId="21" hidden="1">#REF!</definedName>
    <definedName name="_110__123Graph_BCHART_19" hidden="1">#REF!</definedName>
    <definedName name="_115__123Graph_BCHART_2" localSheetId="12" hidden="1">#REF!</definedName>
    <definedName name="_115__123Graph_BCHART_2" localSheetId="17" hidden="1">#REF!</definedName>
    <definedName name="_115__123Graph_BCHART_2" localSheetId="18" hidden="1">#REF!</definedName>
    <definedName name="_115__123Graph_BCHART_2" localSheetId="19" hidden="1">#REF!</definedName>
    <definedName name="_115__123Graph_BCHART_2" localSheetId="20" hidden="1">#REF!</definedName>
    <definedName name="_115__123Graph_BCHART_2" localSheetId="21" hidden="1">#REF!</definedName>
    <definedName name="_115__123Graph_BCHART_2" hidden="1">#REF!</definedName>
    <definedName name="_116__123Graph_BCHART_20" localSheetId="12" hidden="1">#REF!</definedName>
    <definedName name="_116__123Graph_BCHART_20" localSheetId="17" hidden="1">#REF!</definedName>
    <definedName name="_116__123Graph_BCHART_20" localSheetId="18" hidden="1">#REF!</definedName>
    <definedName name="_116__123Graph_BCHART_20" localSheetId="19" hidden="1">#REF!</definedName>
    <definedName name="_116__123Graph_BCHART_20" localSheetId="20" hidden="1">#REF!</definedName>
    <definedName name="_116__123Graph_BCHART_20" localSheetId="21" hidden="1">#REF!</definedName>
    <definedName name="_116__123Graph_BCHART_20" hidden="1">#REF!</definedName>
    <definedName name="_116__123Graph_DGROWTH_CPI" localSheetId="12" hidden="1">#REF!</definedName>
    <definedName name="_116__123Graph_DGROWTH_CPI" localSheetId="17" hidden="1">#REF!</definedName>
    <definedName name="_116__123Graph_DGROWTH_CPI" localSheetId="18" hidden="1">#REF!</definedName>
    <definedName name="_116__123Graph_DGROWTH_CPI" localSheetId="19" hidden="1">#REF!</definedName>
    <definedName name="_116__123Graph_DGROWTH_CPI" localSheetId="20" hidden="1">#REF!</definedName>
    <definedName name="_116__123Graph_DGROWTH_CPI" localSheetId="21" hidden="1">#REF!</definedName>
    <definedName name="_116__123Graph_DGROWTH_CPI" hidden="1">#REF!</definedName>
    <definedName name="_117__123Graph_BCHART_22" localSheetId="12" hidden="1">#REF!</definedName>
    <definedName name="_117__123Graph_BCHART_22" localSheetId="17" hidden="1">#REF!</definedName>
    <definedName name="_117__123Graph_BCHART_22" localSheetId="18" hidden="1">#REF!</definedName>
    <definedName name="_117__123Graph_BCHART_22" localSheetId="19" hidden="1">#REF!</definedName>
    <definedName name="_117__123Graph_BCHART_22" localSheetId="20" hidden="1">#REF!</definedName>
    <definedName name="_117__123Graph_BCHART_22" localSheetId="21" hidden="1">#REF!</definedName>
    <definedName name="_117__123Graph_BCHART_22" hidden="1">#REF!</definedName>
    <definedName name="_117__123Graph_DMIMPMA_1" localSheetId="12" hidden="1">#REF!</definedName>
    <definedName name="_117__123Graph_DMIMPMA_1" localSheetId="17" hidden="1">#REF!</definedName>
    <definedName name="_117__123Graph_DMIMPMA_1" localSheetId="18" hidden="1">#REF!</definedName>
    <definedName name="_117__123Graph_DMIMPMA_1" localSheetId="19" hidden="1">#REF!</definedName>
    <definedName name="_117__123Graph_DMIMPMA_1" localSheetId="20" hidden="1">#REF!</definedName>
    <definedName name="_117__123Graph_DMIMPMA_1" localSheetId="21" hidden="1">#REF!</definedName>
    <definedName name="_117__123Graph_DMIMPMA_1" hidden="1">#REF!</definedName>
    <definedName name="_118__123Graph_BCHART_23" localSheetId="12" hidden="1">#REF!</definedName>
    <definedName name="_118__123Graph_BCHART_23" localSheetId="17" hidden="1">#REF!</definedName>
    <definedName name="_118__123Graph_BCHART_23" localSheetId="18" hidden="1">#REF!</definedName>
    <definedName name="_118__123Graph_BCHART_23" localSheetId="19" hidden="1">#REF!</definedName>
    <definedName name="_118__123Graph_BCHART_23" localSheetId="20" hidden="1">#REF!</definedName>
    <definedName name="_118__123Graph_BCHART_23" localSheetId="21" hidden="1">#REF!</definedName>
    <definedName name="_118__123Graph_BCHART_23" localSheetId="43" hidden="1">#REF!</definedName>
    <definedName name="_118__123Graph_BCHART_23" hidden="1">#REF!</definedName>
    <definedName name="_118__123Graph_EMIMPMA_0" localSheetId="12" hidden="1">#REF!</definedName>
    <definedName name="_118__123Graph_EMIMPMA_0" localSheetId="17" hidden="1">#REF!</definedName>
    <definedName name="_118__123Graph_EMIMPMA_0" localSheetId="18" hidden="1">#REF!</definedName>
    <definedName name="_118__123Graph_EMIMPMA_0" localSheetId="19" hidden="1">#REF!</definedName>
    <definedName name="_118__123Graph_EMIMPMA_0" localSheetId="20" hidden="1">#REF!</definedName>
    <definedName name="_118__123Graph_EMIMPMA_0" localSheetId="21" hidden="1">#REF!</definedName>
    <definedName name="_118__123Graph_EMIMPMA_0" hidden="1">#REF!</definedName>
    <definedName name="_119__123Graph_BCHART_24" localSheetId="12" hidden="1">#REF!</definedName>
    <definedName name="_119__123Graph_BCHART_24" localSheetId="17" hidden="1">#REF!</definedName>
    <definedName name="_119__123Graph_BCHART_24" localSheetId="18" hidden="1">#REF!</definedName>
    <definedName name="_119__123Graph_BCHART_24" localSheetId="19" hidden="1">#REF!</definedName>
    <definedName name="_119__123Graph_BCHART_24" localSheetId="20" hidden="1">#REF!</definedName>
    <definedName name="_119__123Graph_BCHART_24" localSheetId="21" hidden="1">#REF!</definedName>
    <definedName name="_119__123Graph_BCHART_24" hidden="1">#REF!</definedName>
    <definedName name="_119__123Graph_EMIMPMA_1" localSheetId="12" hidden="1">#REF!</definedName>
    <definedName name="_119__123Graph_EMIMPMA_1" localSheetId="17" hidden="1">#REF!</definedName>
    <definedName name="_119__123Graph_EMIMPMA_1" localSheetId="18" hidden="1">#REF!</definedName>
    <definedName name="_119__123Graph_EMIMPMA_1" localSheetId="19" hidden="1">#REF!</definedName>
    <definedName name="_119__123Graph_EMIMPMA_1" localSheetId="20" hidden="1">#REF!</definedName>
    <definedName name="_119__123Graph_EMIMPMA_1" localSheetId="21" hidden="1">#REF!</definedName>
    <definedName name="_119__123Graph_EMIMPMA_1" hidden="1">#REF!</definedName>
    <definedName name="_12" localSheetId="12" hidden="1">#REF!</definedName>
    <definedName name="_12" localSheetId="13" hidden="1">#REF!</definedName>
    <definedName name="_12" localSheetId="14" hidden="1">#REF!</definedName>
    <definedName name="_12" localSheetId="16" hidden="1">#REF!</definedName>
    <definedName name="_12" localSheetId="17" hidden="1">#REF!</definedName>
    <definedName name="_12" localSheetId="18" hidden="1">#REF!</definedName>
    <definedName name="_12" localSheetId="19" hidden="1">#REF!</definedName>
    <definedName name="_12" localSheetId="2" hidden="1">#REF!</definedName>
    <definedName name="_12" localSheetId="20" hidden="1">#REF!</definedName>
    <definedName name="_12" localSheetId="21" hidden="1">#REF!</definedName>
    <definedName name="_12" localSheetId="22" hidden="1">#REF!</definedName>
    <definedName name="_12" localSheetId="3" hidden="1">#REF!</definedName>
    <definedName name="_12" localSheetId="5" hidden="1">#REF!</definedName>
    <definedName name="_12" localSheetId="6" hidden="1">#REF!</definedName>
    <definedName name="_12" localSheetId="7" hidden="1">#REF!</definedName>
    <definedName name="_12" localSheetId="8" hidden="1">#REF!</definedName>
    <definedName name="_12" localSheetId="9" hidden="1">#REF!</definedName>
    <definedName name="_12" localSheetId="27" hidden="1">#REF!</definedName>
    <definedName name="_12" localSheetId="36" hidden="1">#REF!</definedName>
    <definedName name="_12" localSheetId="39" hidden="1">#REF!</definedName>
    <definedName name="_12" localSheetId="40" hidden="1">#REF!</definedName>
    <definedName name="_12" localSheetId="42" hidden="1">#REF!</definedName>
    <definedName name="_12" localSheetId="28" hidden="1">#REF!</definedName>
    <definedName name="_12" localSheetId="29" hidden="1">#REF!</definedName>
    <definedName name="_12" localSheetId="30" hidden="1">#REF!</definedName>
    <definedName name="_12" localSheetId="31" hidden="1">#REF!</definedName>
    <definedName name="_12" localSheetId="32" hidden="1">#REF!</definedName>
    <definedName name="_12" localSheetId="34" hidden="1">#REF!</definedName>
    <definedName name="_12" localSheetId="35" hidden="1">#REF!</definedName>
    <definedName name="_12" hidden="1">#REF!</definedName>
    <definedName name="_12__123Graph_ACHART_8" localSheetId="12" hidden="1">#REF!</definedName>
    <definedName name="_12__123Graph_ACHART_8" localSheetId="17" hidden="1">#REF!</definedName>
    <definedName name="_12__123Graph_ACHART_8" localSheetId="18" hidden="1">#REF!</definedName>
    <definedName name="_12__123Graph_ACHART_8" localSheetId="19" hidden="1">#REF!</definedName>
    <definedName name="_12__123Graph_ACHART_8" localSheetId="20" hidden="1">#REF!</definedName>
    <definedName name="_12__123Graph_ACHART_8" localSheetId="21" hidden="1">#REF!</definedName>
    <definedName name="_12__123Graph_ACHART_8" hidden="1">#REF!</definedName>
    <definedName name="_12__123Graph_AWB_ADJ_PRJ" localSheetId="12" hidden="1">#REF!</definedName>
    <definedName name="_12__123Graph_AWB_ADJ_PRJ" localSheetId="17" hidden="1">#REF!</definedName>
    <definedName name="_12__123Graph_AWB_ADJ_PRJ" localSheetId="18" hidden="1">#REF!</definedName>
    <definedName name="_12__123Graph_AWB_ADJ_PRJ" localSheetId="19" hidden="1">#REF!</definedName>
    <definedName name="_12__123Graph_AWB_ADJ_PRJ" localSheetId="20" hidden="1">#REF!</definedName>
    <definedName name="_12__123Graph_AWB_ADJ_PRJ" localSheetId="21" hidden="1">#REF!</definedName>
    <definedName name="_12__123Graph_AWB_ADJ_PRJ" hidden="1">#REF!</definedName>
    <definedName name="_12__123Graph_BCHART_1" localSheetId="12" hidden="1">#REF!</definedName>
    <definedName name="_12__123Graph_BCHART_1" localSheetId="17" hidden="1">#REF!</definedName>
    <definedName name="_12__123Graph_BCHART_1" localSheetId="18" hidden="1">#REF!</definedName>
    <definedName name="_12__123Graph_BCHART_1" localSheetId="19" hidden="1">#REF!</definedName>
    <definedName name="_12__123Graph_BCHART_1" localSheetId="20" hidden="1">#REF!</definedName>
    <definedName name="_12__123Graph_BCHART_1" localSheetId="21" hidden="1">#REF!</definedName>
    <definedName name="_12__123Graph_BCHART_1" hidden="1">#REF!</definedName>
    <definedName name="_12__123Graph_CCHART_1" localSheetId="12" hidden="1">#REF!</definedName>
    <definedName name="_12__123Graph_CCHART_1" localSheetId="17" hidden="1">#REF!</definedName>
    <definedName name="_12__123Graph_CCHART_1" localSheetId="18" hidden="1">#REF!</definedName>
    <definedName name="_12__123Graph_CCHART_1" localSheetId="19" hidden="1">#REF!</definedName>
    <definedName name="_12__123Graph_CCHART_1" localSheetId="20" hidden="1">#REF!</definedName>
    <definedName name="_12__123Graph_CCHART_1" localSheetId="21" hidden="1">#REF!</definedName>
    <definedName name="_12__123Graph_CCHART_1" hidden="1">#REF!</definedName>
    <definedName name="_12__123Graph_DChart_1A" hidden="1">#REF!</definedName>
    <definedName name="_12__123Graph_XChart_1A" localSheetId="12" hidden="1">#REF!</definedName>
    <definedName name="_12__123Graph_XChart_1A" localSheetId="17" hidden="1">#REF!</definedName>
    <definedName name="_12__123Graph_XChart_1A" localSheetId="18" hidden="1">#REF!</definedName>
    <definedName name="_12__123Graph_XChart_1A" localSheetId="19" hidden="1">#REF!</definedName>
    <definedName name="_12__123Graph_XChart_1A" localSheetId="20" hidden="1">#REF!</definedName>
    <definedName name="_12__123Graph_XChart_1A" localSheetId="21" hidden="1">#REF!</definedName>
    <definedName name="_12__123Graph_XChart_1A" hidden="1">#REF!</definedName>
    <definedName name="_12__123Graph_XCHART_2" localSheetId="12" hidden="1">#REF!</definedName>
    <definedName name="_12__123Graph_XCHART_2" localSheetId="17" hidden="1">#REF!</definedName>
    <definedName name="_12__123Graph_XCHART_2" localSheetId="18" hidden="1">#REF!</definedName>
    <definedName name="_12__123Graph_XCHART_2" localSheetId="19" hidden="1">#REF!</definedName>
    <definedName name="_12__123Graph_XCHART_2" localSheetId="20" hidden="1">#REF!</definedName>
    <definedName name="_12__123Graph_XCHART_2" localSheetId="21" hidden="1">#REF!</definedName>
    <definedName name="_12__123Graph_XCHART_2" hidden="1">#REF!</definedName>
    <definedName name="_12__123Graph_XChart_3A" hidden="1">#REF!</definedName>
    <definedName name="_12__123Graph_XChart_4A" hidden="1">#REF!</definedName>
    <definedName name="_120__123Graph_BCHART_25" localSheetId="12" hidden="1">#REF!</definedName>
    <definedName name="_120__123Graph_BCHART_25" localSheetId="17" hidden="1">#REF!</definedName>
    <definedName name="_120__123Graph_BCHART_25" localSheetId="18" hidden="1">#REF!</definedName>
    <definedName name="_120__123Graph_BCHART_25" localSheetId="19" hidden="1">#REF!</definedName>
    <definedName name="_120__123Graph_BCHART_25" localSheetId="20" hidden="1">#REF!</definedName>
    <definedName name="_120__123Graph_BCHART_25" localSheetId="21" hidden="1">#REF!</definedName>
    <definedName name="_120__123Graph_BCHART_25" hidden="1">#REF!</definedName>
    <definedName name="_120__123Graph_FMIMPMA_0" localSheetId="12" hidden="1">#REF!</definedName>
    <definedName name="_120__123Graph_FMIMPMA_0" localSheetId="17" hidden="1">#REF!</definedName>
    <definedName name="_120__123Graph_FMIMPMA_0" localSheetId="18" hidden="1">#REF!</definedName>
    <definedName name="_120__123Graph_FMIMPMA_0" localSheetId="19" hidden="1">#REF!</definedName>
    <definedName name="_120__123Graph_FMIMPMA_0" localSheetId="20" hidden="1">#REF!</definedName>
    <definedName name="_120__123Graph_FMIMPMA_0" localSheetId="21" hidden="1">#REF!</definedName>
    <definedName name="_120__123Graph_FMIMPMA_0" hidden="1">#REF!</definedName>
    <definedName name="_121__123Graph_BCHART_26" localSheetId="12" hidden="1">#REF!</definedName>
    <definedName name="_121__123Graph_BCHART_26" localSheetId="17" hidden="1">#REF!</definedName>
    <definedName name="_121__123Graph_BCHART_26" localSheetId="18" hidden="1">#REF!</definedName>
    <definedName name="_121__123Graph_BCHART_26" localSheetId="19" hidden="1">#REF!</definedName>
    <definedName name="_121__123Graph_BCHART_26" localSheetId="20" hidden="1">#REF!</definedName>
    <definedName name="_121__123Graph_BCHART_26" localSheetId="21" hidden="1">#REF!</definedName>
    <definedName name="_121__123Graph_BCHART_26" hidden="1">#REF!</definedName>
    <definedName name="_121__123Graph_XCHART_2" localSheetId="12" hidden="1">#REF!</definedName>
    <definedName name="_121__123Graph_XCHART_2" localSheetId="17" hidden="1">#REF!</definedName>
    <definedName name="_121__123Graph_XCHART_2" localSheetId="18" hidden="1">#REF!</definedName>
    <definedName name="_121__123Graph_XCHART_2" localSheetId="19" hidden="1">#REF!</definedName>
    <definedName name="_121__123Graph_XCHART_2" localSheetId="20" hidden="1">#REF!</definedName>
    <definedName name="_121__123Graph_XCHART_2" localSheetId="21" hidden="1">#REF!</definedName>
    <definedName name="_121__123Graph_XCHART_2" hidden="1">#REF!</definedName>
    <definedName name="_122__123Graph_BCHART_27" localSheetId="12" hidden="1">#REF!</definedName>
    <definedName name="_122__123Graph_BCHART_27" localSheetId="17" hidden="1">#REF!</definedName>
    <definedName name="_122__123Graph_BCHART_27" localSheetId="18" hidden="1">#REF!</definedName>
    <definedName name="_122__123Graph_BCHART_27" localSheetId="19" hidden="1">#REF!</definedName>
    <definedName name="_122__123Graph_BCHART_27" localSheetId="20" hidden="1">#REF!</definedName>
    <definedName name="_122__123Graph_BCHART_27" localSheetId="21" hidden="1">#REF!</definedName>
    <definedName name="_122__123Graph_BCHART_27" hidden="1">#REF!</definedName>
    <definedName name="_122__123Graph_XMIMPMA_0" localSheetId="12" hidden="1">#REF!</definedName>
    <definedName name="_122__123Graph_XMIMPMA_0" localSheetId="17" hidden="1">#REF!</definedName>
    <definedName name="_122__123Graph_XMIMPMA_0" localSheetId="18" hidden="1">#REF!</definedName>
    <definedName name="_122__123Graph_XMIMPMA_0" localSheetId="19" hidden="1">#REF!</definedName>
    <definedName name="_122__123Graph_XMIMPMA_0" localSheetId="20" hidden="1">#REF!</definedName>
    <definedName name="_122__123Graph_XMIMPMA_0" localSheetId="21" hidden="1">#REF!</definedName>
    <definedName name="_122__123Graph_XMIMPMA_0" hidden="1">#REF!</definedName>
    <definedName name="_123__123Graph_BCHART_28" localSheetId="12" hidden="1">#REF!</definedName>
    <definedName name="_123__123Graph_BCHART_28" localSheetId="17" hidden="1">#REF!</definedName>
    <definedName name="_123__123Graph_BCHART_28" localSheetId="18" hidden="1">#REF!</definedName>
    <definedName name="_123__123Graph_BCHART_28" localSheetId="19" hidden="1">#REF!</definedName>
    <definedName name="_123__123Graph_BCHART_28" localSheetId="20" hidden="1">#REF!</definedName>
    <definedName name="_123__123Graph_BCHART_28" localSheetId="21" hidden="1">#REF!</definedName>
    <definedName name="_123__123Graph_BCHART_28" hidden="1">#REF!</definedName>
    <definedName name="_123__123Graph_XR_BMONEY" localSheetId="12" hidden="1">#REF!</definedName>
    <definedName name="_123__123Graph_XR_BMONEY" localSheetId="17" hidden="1">#REF!</definedName>
    <definedName name="_123__123Graph_XR_BMONEY" localSheetId="18" hidden="1">#REF!</definedName>
    <definedName name="_123__123Graph_XR_BMONEY" localSheetId="19" hidden="1">#REF!</definedName>
    <definedName name="_123__123Graph_XR_BMONEY" localSheetId="20" hidden="1">#REF!</definedName>
    <definedName name="_123__123Graph_XR_BMONEY" localSheetId="21" hidden="1">#REF!</definedName>
    <definedName name="_123__123Graph_XR_BMONEY" hidden="1">#REF!</definedName>
    <definedName name="_1234graph_b" localSheetId="12" hidden="1">#REF!</definedName>
    <definedName name="_1234graph_b" localSheetId="17" hidden="1">#REF!</definedName>
    <definedName name="_1234graph_b" localSheetId="18" hidden="1">#REF!</definedName>
    <definedName name="_1234graph_b" localSheetId="19" hidden="1">#REF!</definedName>
    <definedName name="_1234graph_b" localSheetId="20" hidden="1">#REF!</definedName>
    <definedName name="_1234graph_b" localSheetId="21" hidden="1">#REF!</definedName>
    <definedName name="_1234graph_b" hidden="1">#REF!</definedName>
    <definedName name="_123Graph_A" localSheetId="12" hidden="1">#REF!</definedName>
    <definedName name="_123Graph_A" localSheetId="13" hidden="1">#REF!</definedName>
    <definedName name="_123Graph_A" localSheetId="14" hidden="1">#REF!</definedName>
    <definedName name="_123Graph_A" localSheetId="16" hidden="1">#REF!</definedName>
    <definedName name="_123Graph_A" localSheetId="17" hidden="1">#REF!</definedName>
    <definedName name="_123Graph_A" localSheetId="18" hidden="1">#REF!</definedName>
    <definedName name="_123Graph_A" localSheetId="19" hidden="1">#REF!</definedName>
    <definedName name="_123Graph_A" localSheetId="2" hidden="1">#REF!</definedName>
    <definedName name="_123Graph_A" localSheetId="20" hidden="1">#REF!</definedName>
    <definedName name="_123Graph_A" localSheetId="21" hidden="1">#REF!</definedName>
    <definedName name="_123Graph_A" localSheetId="22" hidden="1">#REF!</definedName>
    <definedName name="_123Graph_A" localSheetId="3" hidden="1">#REF!</definedName>
    <definedName name="_123Graph_A" localSheetId="5" hidden="1">#REF!</definedName>
    <definedName name="_123Graph_A" localSheetId="6" hidden="1">#REF!</definedName>
    <definedName name="_123Graph_A" localSheetId="7" hidden="1">#REF!</definedName>
    <definedName name="_123Graph_A" localSheetId="8" hidden="1">#REF!</definedName>
    <definedName name="_123Graph_A" localSheetId="9" hidden="1">#REF!</definedName>
    <definedName name="_123Graph_A" localSheetId="27" hidden="1">#REF!</definedName>
    <definedName name="_123Graph_A" localSheetId="36" hidden="1">#REF!</definedName>
    <definedName name="_123Graph_A" localSheetId="39" hidden="1">#REF!</definedName>
    <definedName name="_123Graph_A" localSheetId="40" hidden="1">#REF!</definedName>
    <definedName name="_123Graph_A" localSheetId="42" hidden="1">#REF!</definedName>
    <definedName name="_123Graph_A" localSheetId="43" hidden="1">#REF!</definedName>
    <definedName name="_123Graph_A" localSheetId="28" hidden="1">#REF!</definedName>
    <definedName name="_123Graph_A" localSheetId="29" hidden="1">#REF!</definedName>
    <definedName name="_123Graph_A" localSheetId="30" hidden="1">#REF!</definedName>
    <definedName name="_123Graph_A" localSheetId="31" hidden="1">#REF!</definedName>
    <definedName name="_123Graph_A" localSheetId="32" hidden="1">#REF!</definedName>
    <definedName name="_123Graph_A" localSheetId="34" hidden="1">#REF!</definedName>
    <definedName name="_123Graph_A" localSheetId="35" hidden="1">#REF!</definedName>
    <definedName name="_123Graph_A" localSheetId="0" hidden="1">#REF!</definedName>
    <definedName name="_123Graph_A" hidden="1">#REF!</definedName>
    <definedName name="_123Graph_A1" localSheetId="12" hidden="1">#REF!</definedName>
    <definedName name="_123Graph_A1" localSheetId="17" hidden="1">#REF!</definedName>
    <definedName name="_123Graph_A1" localSheetId="18" hidden="1">#REF!</definedName>
    <definedName name="_123Graph_A1" localSheetId="19" hidden="1">#REF!</definedName>
    <definedName name="_123Graph_A1" localSheetId="20" hidden="1">#REF!</definedName>
    <definedName name="_123Graph_A1" localSheetId="21" hidden="1">#REF!</definedName>
    <definedName name="_123Graph_A1" hidden="1">#REF!</definedName>
    <definedName name="_123graph_b" localSheetId="12" hidden="1">#REF!</definedName>
    <definedName name="_123graph_b" localSheetId="17" hidden="1">#REF!</definedName>
    <definedName name="_123graph_b" localSheetId="18" hidden="1">#REF!</definedName>
    <definedName name="_123graph_b" localSheetId="19" hidden="1">#REF!</definedName>
    <definedName name="_123graph_b" localSheetId="20" hidden="1">#REF!</definedName>
    <definedName name="_123graph_b" localSheetId="21" hidden="1">#REF!</definedName>
    <definedName name="_123graph_b" hidden="1">#REF!</definedName>
    <definedName name="_123graph_bgfs.3" localSheetId="12" hidden="1">#REF!</definedName>
    <definedName name="_123graph_bgfs.3" localSheetId="17" hidden="1">#REF!</definedName>
    <definedName name="_123graph_bgfs.3" localSheetId="18" hidden="1">#REF!</definedName>
    <definedName name="_123graph_bgfs.3" localSheetId="19" hidden="1">#REF!</definedName>
    <definedName name="_123graph_bgfs.3" localSheetId="20" hidden="1">#REF!</definedName>
    <definedName name="_123graph_bgfs.3" localSheetId="21" hidden="1">#REF!</definedName>
    <definedName name="_123graph_bgfs.3" hidden="1">#REF!</definedName>
    <definedName name="_123Graph_BGFS.4" localSheetId="12" hidden="1">#REF!</definedName>
    <definedName name="_123Graph_BGFS.4" localSheetId="17" hidden="1">#REF!</definedName>
    <definedName name="_123Graph_BGFS.4" localSheetId="18" hidden="1">#REF!</definedName>
    <definedName name="_123Graph_BGFS.4" localSheetId="19" hidden="1">#REF!</definedName>
    <definedName name="_123Graph_BGFS.4" localSheetId="20" hidden="1">#REF!</definedName>
    <definedName name="_123Graph_BGFS.4" localSheetId="21" hidden="1">#REF!</definedName>
    <definedName name="_123Graph_BGFS.4" hidden="1">#REF!</definedName>
    <definedName name="_123GRAPH_BTAX1" localSheetId="12" hidden="1">#REF!</definedName>
    <definedName name="_123GRAPH_BTAX1" localSheetId="17" hidden="1">#REF!</definedName>
    <definedName name="_123GRAPH_BTAX1" localSheetId="18" hidden="1">#REF!</definedName>
    <definedName name="_123GRAPH_BTAX1" localSheetId="19" hidden="1">#REF!</definedName>
    <definedName name="_123GRAPH_BTAX1" localSheetId="20" hidden="1">#REF!</definedName>
    <definedName name="_123GRAPH_BTAX1" localSheetId="21" hidden="1">#REF!</definedName>
    <definedName name="_123GRAPH_BTAX1" hidden="1">#REF!</definedName>
    <definedName name="_123GRAPH_C" localSheetId="12" hidden="1">#REF!</definedName>
    <definedName name="_123GRAPH_C" localSheetId="17" hidden="1">#REF!</definedName>
    <definedName name="_123GRAPH_C" localSheetId="18" hidden="1">#REF!</definedName>
    <definedName name="_123GRAPH_C" localSheetId="19" hidden="1">#REF!</definedName>
    <definedName name="_123GRAPH_C" localSheetId="20" hidden="1">#REF!</definedName>
    <definedName name="_123GRAPH_C" localSheetId="21" hidden="1">#REF!</definedName>
    <definedName name="_123GRAPH_C" hidden="1">#REF!</definedName>
    <definedName name="_123GRAPH_CGFS.3" localSheetId="12" hidden="1">#REF!</definedName>
    <definedName name="_123GRAPH_CGFS.3" localSheetId="17" hidden="1">#REF!</definedName>
    <definedName name="_123GRAPH_CGFS.3" localSheetId="18" hidden="1">#REF!</definedName>
    <definedName name="_123GRAPH_CGFS.3" localSheetId="19" hidden="1">#REF!</definedName>
    <definedName name="_123GRAPH_CGFS.3" localSheetId="20" hidden="1">#REF!</definedName>
    <definedName name="_123GRAPH_CGFS.3" localSheetId="21" hidden="1">#REF!</definedName>
    <definedName name="_123GRAPH_CGFS.3" hidden="1">#REF!</definedName>
    <definedName name="_123Graph_CTAX1" localSheetId="12" hidden="1">#REF!</definedName>
    <definedName name="_123Graph_CTAX1" localSheetId="17" hidden="1">#REF!</definedName>
    <definedName name="_123Graph_CTAX1" localSheetId="18" hidden="1">#REF!</definedName>
    <definedName name="_123Graph_CTAX1" localSheetId="19" hidden="1">#REF!</definedName>
    <definedName name="_123Graph_CTAX1" localSheetId="20" hidden="1">#REF!</definedName>
    <definedName name="_123Graph_CTAX1" localSheetId="21" hidden="1">#REF!</definedName>
    <definedName name="_123Graph_CTAX1" hidden="1">#REF!</definedName>
    <definedName name="_123GRAPH_CTAX2" localSheetId="12" hidden="1">#REF!</definedName>
    <definedName name="_123GRAPH_CTAX2" localSheetId="17" hidden="1">#REF!</definedName>
    <definedName name="_123GRAPH_CTAX2" localSheetId="18" hidden="1">#REF!</definedName>
    <definedName name="_123GRAPH_CTAX2" localSheetId="19" hidden="1">#REF!</definedName>
    <definedName name="_123GRAPH_CTAX2" localSheetId="20" hidden="1">#REF!</definedName>
    <definedName name="_123GRAPH_CTAX2" localSheetId="21" hidden="1">#REF!</definedName>
    <definedName name="_123GRAPH_CTAX2" hidden="1">#REF!</definedName>
    <definedName name="_123GRAPH_D" localSheetId="12" hidden="1">#REF!</definedName>
    <definedName name="_123GRAPH_D" localSheetId="17" hidden="1">#REF!</definedName>
    <definedName name="_123GRAPH_D" localSheetId="18" hidden="1">#REF!</definedName>
    <definedName name="_123GRAPH_D" localSheetId="19" hidden="1">#REF!</definedName>
    <definedName name="_123GRAPH_D" localSheetId="20" hidden="1">#REF!</definedName>
    <definedName name="_123GRAPH_D" localSheetId="21" hidden="1">#REF!</definedName>
    <definedName name="_123GRAPH_D" hidden="1">#REF!</definedName>
    <definedName name="_123GRAPH_DTAX1" localSheetId="12" hidden="1">#REF!</definedName>
    <definedName name="_123GRAPH_DTAX1" localSheetId="17" hidden="1">#REF!</definedName>
    <definedName name="_123GRAPH_DTAX1" localSheetId="18" hidden="1">#REF!</definedName>
    <definedName name="_123GRAPH_DTAX1" localSheetId="19" hidden="1">#REF!</definedName>
    <definedName name="_123GRAPH_DTAX1" localSheetId="20" hidden="1">#REF!</definedName>
    <definedName name="_123GRAPH_DTAX1" localSheetId="21" hidden="1">#REF!</definedName>
    <definedName name="_123GRAPH_DTAX1" hidden="1">#REF!</definedName>
    <definedName name="_123Graph_E" localSheetId="12" hidden="1">#REF!</definedName>
    <definedName name="_123Graph_E" localSheetId="17" hidden="1">#REF!</definedName>
    <definedName name="_123Graph_E" localSheetId="18" hidden="1">#REF!</definedName>
    <definedName name="_123Graph_E" localSheetId="19" hidden="1">#REF!</definedName>
    <definedName name="_123Graph_E" localSheetId="20" hidden="1">#REF!</definedName>
    <definedName name="_123Graph_E" localSheetId="21" hidden="1">#REF!</definedName>
    <definedName name="_123Graph_E" hidden="1">#REF!</definedName>
    <definedName name="_123GRAPH_ETAX2" localSheetId="12" hidden="1">#REF!</definedName>
    <definedName name="_123GRAPH_ETAX2" localSheetId="17" hidden="1">#REF!</definedName>
    <definedName name="_123GRAPH_ETAX2" localSheetId="18" hidden="1">#REF!</definedName>
    <definedName name="_123GRAPH_ETAX2" localSheetId="19" hidden="1">#REF!</definedName>
    <definedName name="_123GRAPH_ETAX2" localSheetId="20" hidden="1">#REF!</definedName>
    <definedName name="_123GRAPH_ETAX2" localSheetId="21" hidden="1">#REF!</definedName>
    <definedName name="_123GRAPH_ETAX2" hidden="1">#REF!</definedName>
    <definedName name="_123GRAPH_F" localSheetId="12" hidden="1">#REF!</definedName>
    <definedName name="_123GRAPH_F" localSheetId="17" hidden="1">#REF!</definedName>
    <definedName name="_123GRAPH_F" localSheetId="18" hidden="1">#REF!</definedName>
    <definedName name="_123GRAPH_F" localSheetId="19" hidden="1">#REF!</definedName>
    <definedName name="_123GRAPH_F" localSheetId="20" hidden="1">#REF!</definedName>
    <definedName name="_123GRAPH_F" localSheetId="21" hidden="1">#REF!</definedName>
    <definedName name="_123GRAPH_F" hidden="1">#REF!</definedName>
    <definedName name="_123GRAPH_K" localSheetId="12" hidden="1">#REF!</definedName>
    <definedName name="_123GRAPH_K" localSheetId="17" hidden="1">#REF!</definedName>
    <definedName name="_123GRAPH_K" localSheetId="18" hidden="1">#REF!</definedName>
    <definedName name="_123GRAPH_K" localSheetId="19" hidden="1">#REF!</definedName>
    <definedName name="_123GRAPH_K" localSheetId="20" hidden="1">#REF!</definedName>
    <definedName name="_123GRAPH_K" localSheetId="21" hidden="1">#REF!</definedName>
    <definedName name="_123GRAPH_K" hidden="1">#REF!</definedName>
    <definedName name="_123GRAPH_X" localSheetId="12" hidden="1">#REF!</definedName>
    <definedName name="_123GRAPH_X" localSheetId="17" hidden="1">#REF!</definedName>
    <definedName name="_123GRAPH_X" localSheetId="18" hidden="1">#REF!</definedName>
    <definedName name="_123GRAPH_X" localSheetId="19" hidden="1">#REF!</definedName>
    <definedName name="_123GRAPH_X" localSheetId="20" hidden="1">#REF!</definedName>
    <definedName name="_123GRAPH_X" localSheetId="21" hidden="1">#REF!</definedName>
    <definedName name="_123GRAPH_X" hidden="1">#REF!</definedName>
    <definedName name="_123GRAPH_XGFS.1" localSheetId="12" hidden="1">#REF!</definedName>
    <definedName name="_123GRAPH_XGFS.1" localSheetId="17" hidden="1">#REF!</definedName>
    <definedName name="_123GRAPH_XGFS.1" localSheetId="18" hidden="1">#REF!</definedName>
    <definedName name="_123GRAPH_XGFS.1" localSheetId="19" hidden="1">#REF!</definedName>
    <definedName name="_123GRAPH_XGFS.1" localSheetId="20" hidden="1">#REF!</definedName>
    <definedName name="_123GRAPH_XGFS.1" localSheetId="21" hidden="1">#REF!</definedName>
    <definedName name="_123GRAPH_XGFS.1" hidden="1">#REF!</definedName>
    <definedName name="_123GRAPH_XGFS.3" localSheetId="12" hidden="1">#REF!</definedName>
    <definedName name="_123GRAPH_XGFS.3" localSheetId="17" hidden="1">#REF!</definedName>
    <definedName name="_123GRAPH_XGFS.3" localSheetId="18" hidden="1">#REF!</definedName>
    <definedName name="_123GRAPH_XGFS.3" localSheetId="19" hidden="1">#REF!</definedName>
    <definedName name="_123GRAPH_XGFS.3" localSheetId="20" hidden="1">#REF!</definedName>
    <definedName name="_123GRAPH_XGFS.3" localSheetId="21" hidden="1">#REF!</definedName>
    <definedName name="_123GRAPH_XGFS.3" hidden="1">#REF!</definedName>
    <definedName name="_123gRAPH_XTAX1" localSheetId="12" hidden="1">#REF!</definedName>
    <definedName name="_123gRAPH_XTAX1" localSheetId="17" hidden="1">#REF!</definedName>
    <definedName name="_123gRAPH_XTAX1" localSheetId="18" hidden="1">#REF!</definedName>
    <definedName name="_123gRAPH_XTAX1" localSheetId="19" hidden="1">#REF!</definedName>
    <definedName name="_123gRAPH_XTAX1" localSheetId="20" hidden="1">#REF!</definedName>
    <definedName name="_123gRAPH_XTAX1" localSheetId="21" hidden="1">#REF!</definedName>
    <definedName name="_123gRAPH_XTAX1" hidden="1">#REF!</definedName>
    <definedName name="_123GRAPH_XTAX2" localSheetId="12" hidden="1">#REF!</definedName>
    <definedName name="_123GRAPH_XTAX2" localSheetId="17" hidden="1">#REF!</definedName>
    <definedName name="_123GRAPH_XTAX2" localSheetId="18" hidden="1">#REF!</definedName>
    <definedName name="_123GRAPH_XTAX2" localSheetId="19" hidden="1">#REF!</definedName>
    <definedName name="_123GRAPH_XTAX2" localSheetId="20" hidden="1">#REF!</definedName>
    <definedName name="_123GRAPH_XTAX2" localSheetId="21" hidden="1">#REF!</definedName>
    <definedName name="_123GRAPH_XTAX2" hidden="1">#REF!</definedName>
    <definedName name="_124__123Graph_BCHART_29" localSheetId="12" hidden="1">#REF!</definedName>
    <definedName name="_124__123Graph_BCHART_29" localSheetId="17" hidden="1">#REF!</definedName>
    <definedName name="_124__123Graph_BCHART_29" localSheetId="18" hidden="1">#REF!</definedName>
    <definedName name="_124__123Graph_BCHART_29" localSheetId="19" hidden="1">#REF!</definedName>
    <definedName name="_124__123Graph_BCHART_29" localSheetId="20" hidden="1">#REF!</definedName>
    <definedName name="_124__123Graph_BCHART_29" localSheetId="21" hidden="1">#REF!</definedName>
    <definedName name="_124__123Graph_BCHART_29" hidden="1">#REF!</definedName>
    <definedName name="_129__123Graph_BCHART_3" localSheetId="12" hidden="1">#REF!</definedName>
    <definedName name="_129__123Graph_BCHART_3" localSheetId="17" hidden="1">#REF!</definedName>
    <definedName name="_129__123Graph_BCHART_3" localSheetId="18" hidden="1">#REF!</definedName>
    <definedName name="_129__123Graph_BCHART_3" localSheetId="19" hidden="1">#REF!</definedName>
    <definedName name="_129__123Graph_BCHART_3" localSheetId="20" hidden="1">#REF!</definedName>
    <definedName name="_129__123Graph_BCHART_3" localSheetId="21" hidden="1">#REF!</definedName>
    <definedName name="_129__123Graph_BCHART_3" hidden="1">#REF!</definedName>
    <definedName name="_12no" localSheetId="12" hidden="1">#REF!</definedName>
    <definedName name="_12no" localSheetId="17" hidden="1">#REF!</definedName>
    <definedName name="_12no" localSheetId="18" hidden="1">#REF!</definedName>
    <definedName name="_12no" localSheetId="19" hidden="1">#REF!</definedName>
    <definedName name="_12no" localSheetId="20" hidden="1">#REF!</definedName>
    <definedName name="_12no" localSheetId="21" hidden="1">#REF!</definedName>
    <definedName name="_12no" hidden="1">#REF!</definedName>
    <definedName name="_13__123Graph_ACHART_9" localSheetId="12" hidden="1">#REF!</definedName>
    <definedName name="_13__123Graph_ACHART_9" localSheetId="17" hidden="1">#REF!</definedName>
    <definedName name="_13__123Graph_ACHART_9" localSheetId="18" hidden="1">#REF!</definedName>
    <definedName name="_13__123Graph_ACHART_9" localSheetId="19" hidden="1">#REF!</definedName>
    <definedName name="_13__123Graph_ACHART_9" localSheetId="20" hidden="1">#REF!</definedName>
    <definedName name="_13__123Graph_ACHART_9" localSheetId="21" hidden="1">#REF!</definedName>
    <definedName name="_13__123Graph_ACHART_9" hidden="1">#REF!</definedName>
    <definedName name="_13__123Graph_BCHART_1" localSheetId="12" hidden="1">#REF!</definedName>
    <definedName name="_13__123Graph_BCHART_1" localSheetId="17" hidden="1">#REF!</definedName>
    <definedName name="_13__123Graph_BCHART_1" localSheetId="18" hidden="1">#REF!</definedName>
    <definedName name="_13__123Graph_BCHART_1" localSheetId="19" hidden="1">#REF!</definedName>
    <definedName name="_13__123Graph_BCHART_1" localSheetId="20" hidden="1">#REF!</definedName>
    <definedName name="_13__123Graph_BCHART_1" localSheetId="21" hidden="1">#REF!</definedName>
    <definedName name="_13__123Graph_BCHART_1" hidden="1">#REF!</definedName>
    <definedName name="_13__123Graph_BCHART_2" localSheetId="12" hidden="1">#REF!</definedName>
    <definedName name="_13__123Graph_BCHART_2" localSheetId="17" hidden="1">#REF!</definedName>
    <definedName name="_13__123Graph_BCHART_2" localSheetId="18" hidden="1">#REF!</definedName>
    <definedName name="_13__123Graph_BCHART_2" localSheetId="19" hidden="1">#REF!</definedName>
    <definedName name="_13__123Graph_BCHART_2" localSheetId="20" hidden="1">#REF!</definedName>
    <definedName name="_13__123Graph_BCHART_2" localSheetId="21" hidden="1">#REF!</definedName>
    <definedName name="_13__123Graph_BCHART_2" hidden="1">#REF!</definedName>
    <definedName name="_13__123Graph_CCHART_2" localSheetId="12" hidden="1">#REF!</definedName>
    <definedName name="_13__123Graph_CCHART_2" localSheetId="17" hidden="1">#REF!</definedName>
    <definedName name="_13__123Graph_CCHART_2" localSheetId="18" hidden="1">#REF!</definedName>
    <definedName name="_13__123Graph_CCHART_2" localSheetId="19" hidden="1">#REF!</definedName>
    <definedName name="_13__123Graph_CCHART_2" localSheetId="20" hidden="1">#REF!</definedName>
    <definedName name="_13__123Graph_CCHART_2" localSheetId="21" hidden="1">#REF!</definedName>
    <definedName name="_13__123Graph_CCHART_2" hidden="1">#REF!</definedName>
    <definedName name="_13__123Graph_DChart_2A" hidden="1">#REF!</definedName>
    <definedName name="_13__123Graph_XChart_2A" localSheetId="12" hidden="1">#REF!</definedName>
    <definedName name="_13__123Graph_XChart_2A" localSheetId="17" hidden="1">#REF!</definedName>
    <definedName name="_13__123Graph_XChart_2A" localSheetId="18" hidden="1">#REF!</definedName>
    <definedName name="_13__123Graph_XChart_2A" localSheetId="19" hidden="1">#REF!</definedName>
    <definedName name="_13__123Graph_XChart_2A" localSheetId="20" hidden="1">#REF!</definedName>
    <definedName name="_13__123Graph_XChart_2A" localSheetId="21" hidden="1">#REF!</definedName>
    <definedName name="_13__123Graph_XChart_2A" hidden="1">#REF!</definedName>
    <definedName name="_13__123Graph_XChart_4A" hidden="1">#REF!</definedName>
    <definedName name="_130__123Graph_BCHART_30" localSheetId="12" hidden="1">#REF!</definedName>
    <definedName name="_130__123Graph_BCHART_30" localSheetId="17" hidden="1">#REF!</definedName>
    <definedName name="_130__123Graph_BCHART_30" localSheetId="18" hidden="1">#REF!</definedName>
    <definedName name="_130__123Graph_BCHART_30" localSheetId="19" hidden="1">#REF!</definedName>
    <definedName name="_130__123Graph_BCHART_30" localSheetId="20" hidden="1">#REF!</definedName>
    <definedName name="_130__123Graph_BCHART_30" localSheetId="21" hidden="1">#REF!</definedName>
    <definedName name="_130__123Graph_BCHART_30" hidden="1">#REF!</definedName>
    <definedName name="_131__123Graph_BCHART_31" localSheetId="12" hidden="1">#REF!</definedName>
    <definedName name="_131__123Graph_BCHART_31" localSheetId="17" hidden="1">#REF!</definedName>
    <definedName name="_131__123Graph_BCHART_31" localSheetId="18" hidden="1">#REF!</definedName>
    <definedName name="_131__123Graph_BCHART_31" localSheetId="19" hidden="1">#REF!</definedName>
    <definedName name="_131__123Graph_BCHART_31" localSheetId="20" hidden="1">#REF!</definedName>
    <definedName name="_131__123Graph_BCHART_31" localSheetId="21" hidden="1">#REF!</definedName>
    <definedName name="_131__123Graph_BCHART_31" hidden="1">#REF!</definedName>
    <definedName name="_132__123Graph_BCHART_32" localSheetId="12" hidden="1">#REF!</definedName>
    <definedName name="_132__123Graph_BCHART_32" localSheetId="17" hidden="1">#REF!</definedName>
    <definedName name="_132__123Graph_BCHART_32" localSheetId="18" hidden="1">#REF!</definedName>
    <definedName name="_132__123Graph_BCHART_32" localSheetId="19" hidden="1">#REF!</definedName>
    <definedName name="_132__123Graph_BCHART_32" localSheetId="20" hidden="1">#REF!</definedName>
    <definedName name="_132__123Graph_BCHART_32" localSheetId="21" hidden="1">#REF!</definedName>
    <definedName name="_132__123Graph_BCHART_32" hidden="1">#REF!</definedName>
    <definedName name="_133__123Graph_BCHART_33" localSheetId="12" hidden="1">#REF!</definedName>
    <definedName name="_133__123Graph_BCHART_33" localSheetId="17" hidden="1">#REF!</definedName>
    <definedName name="_133__123Graph_BCHART_33" localSheetId="18" hidden="1">#REF!</definedName>
    <definedName name="_133__123Graph_BCHART_33" localSheetId="19" hidden="1">#REF!</definedName>
    <definedName name="_133__123Graph_BCHART_33" localSheetId="20" hidden="1">#REF!</definedName>
    <definedName name="_133__123Graph_BCHART_33" localSheetId="21" hidden="1">#REF!</definedName>
    <definedName name="_133__123Graph_BCHART_33" hidden="1">#REF!</definedName>
    <definedName name="_134__123Graph_BCHART_34" localSheetId="12" hidden="1">#REF!</definedName>
    <definedName name="_134__123Graph_BCHART_34" localSheetId="17" hidden="1">#REF!</definedName>
    <definedName name="_134__123Graph_BCHART_34" localSheetId="18" hidden="1">#REF!</definedName>
    <definedName name="_134__123Graph_BCHART_34" localSheetId="19" hidden="1">#REF!</definedName>
    <definedName name="_134__123Graph_BCHART_34" localSheetId="20" hidden="1">#REF!</definedName>
    <definedName name="_134__123Graph_BCHART_34" localSheetId="21" hidden="1">#REF!</definedName>
    <definedName name="_134__123Graph_BCHART_34" localSheetId="43" hidden="1">#REF!</definedName>
    <definedName name="_134__123Graph_BCHART_34" hidden="1">#REF!</definedName>
    <definedName name="_134__123Graph_XREALEX_WAGE" localSheetId="12" hidden="1">#REF!</definedName>
    <definedName name="_134__123Graph_XREALEX_WAGE" localSheetId="17" hidden="1">#REF!</definedName>
    <definedName name="_134__123Graph_XREALEX_WAGE" localSheetId="18" hidden="1">#REF!</definedName>
    <definedName name="_134__123Graph_XREALEX_WAGE" localSheetId="19" hidden="1">#REF!</definedName>
    <definedName name="_134__123Graph_XREALEX_WAGE" localSheetId="20" hidden="1">#REF!</definedName>
    <definedName name="_134__123Graph_XREALEX_WAGE" localSheetId="21" hidden="1">#REF!</definedName>
    <definedName name="_134__123Graph_XREALEX_WAGE" hidden="1">#REF!</definedName>
    <definedName name="_135__123Graph_BCHART_35" localSheetId="12" hidden="1">#REF!</definedName>
    <definedName name="_135__123Graph_BCHART_35" localSheetId="17" hidden="1">#REF!</definedName>
    <definedName name="_135__123Graph_BCHART_35" localSheetId="18" hidden="1">#REF!</definedName>
    <definedName name="_135__123Graph_BCHART_35" localSheetId="19" hidden="1">#REF!</definedName>
    <definedName name="_135__123Graph_BCHART_35" localSheetId="20" hidden="1">#REF!</definedName>
    <definedName name="_135__123Graph_BCHART_35" localSheetId="21" hidden="1">#REF!</definedName>
    <definedName name="_135__123Graph_BCHART_35" hidden="1">#REF!</definedName>
    <definedName name="_136__123Graph_BCHART_36" localSheetId="12" hidden="1">#REF!</definedName>
    <definedName name="_136__123Graph_BCHART_36" localSheetId="17" hidden="1">#REF!</definedName>
    <definedName name="_136__123Graph_BCHART_36" localSheetId="18" hidden="1">#REF!</definedName>
    <definedName name="_136__123Graph_BCHART_36" localSheetId="19" hidden="1">#REF!</definedName>
    <definedName name="_136__123Graph_BCHART_36" localSheetId="20" hidden="1">#REF!</definedName>
    <definedName name="_136__123Graph_BCHART_36" localSheetId="21" hidden="1">#REF!</definedName>
    <definedName name="_136__123Graph_BCHART_36" hidden="1">#REF!</definedName>
    <definedName name="_137__123Graph_BCHART_37" localSheetId="12" hidden="1">#REF!</definedName>
    <definedName name="_137__123Graph_BCHART_37" localSheetId="17" hidden="1">#REF!</definedName>
    <definedName name="_137__123Graph_BCHART_37" localSheetId="18" hidden="1">#REF!</definedName>
    <definedName name="_137__123Graph_BCHART_37" localSheetId="19" hidden="1">#REF!</definedName>
    <definedName name="_137__123Graph_BCHART_37" localSheetId="20" hidden="1">#REF!</definedName>
    <definedName name="_137__123Graph_BCHART_37" localSheetId="21" hidden="1">#REF!</definedName>
    <definedName name="_137__123Graph_BCHART_37" localSheetId="43" hidden="1">#REF!</definedName>
    <definedName name="_137__123Graph_BCHART_37" hidden="1">#REF!</definedName>
    <definedName name="_138__123Graph_BCHART_38" localSheetId="12" hidden="1">#REF!</definedName>
    <definedName name="_138__123Graph_BCHART_38" localSheetId="17" hidden="1">#REF!</definedName>
    <definedName name="_138__123Graph_BCHART_38" localSheetId="18" hidden="1">#REF!</definedName>
    <definedName name="_138__123Graph_BCHART_38" localSheetId="19" hidden="1">#REF!</definedName>
    <definedName name="_138__123Graph_BCHART_38" localSheetId="20" hidden="1">#REF!</definedName>
    <definedName name="_138__123Graph_BCHART_38" localSheetId="21" hidden="1">#REF!</definedName>
    <definedName name="_138__123Graph_BCHART_38" hidden="1">#REF!</definedName>
    <definedName name="_139__123Graph_BCHART_39" localSheetId="12" hidden="1">#REF!</definedName>
    <definedName name="_139__123Graph_BCHART_39" localSheetId="17" hidden="1">#REF!</definedName>
    <definedName name="_139__123Graph_BCHART_39" localSheetId="18" hidden="1">#REF!</definedName>
    <definedName name="_139__123Graph_BCHART_39" localSheetId="19" hidden="1">#REF!</definedName>
    <definedName name="_139__123Graph_BCHART_39" localSheetId="20" hidden="1">#REF!</definedName>
    <definedName name="_139__123Graph_BCHART_39" localSheetId="21" hidden="1">#REF!</definedName>
    <definedName name="_139__123Graph_BCHART_39" hidden="1">#REF!</definedName>
    <definedName name="_14__123Graph_ACHART_11" localSheetId="12" hidden="1">#REF!</definedName>
    <definedName name="_14__123Graph_ACHART_11" localSheetId="17" hidden="1">#REF!</definedName>
    <definedName name="_14__123Graph_ACHART_11" localSheetId="18" hidden="1">#REF!</definedName>
    <definedName name="_14__123Graph_ACHART_11" localSheetId="19" hidden="1">#REF!</definedName>
    <definedName name="_14__123Graph_ACHART_11" localSheetId="20" hidden="1">#REF!</definedName>
    <definedName name="_14__123Graph_ACHART_11" localSheetId="21" hidden="1">#REF!</definedName>
    <definedName name="_14__123Graph_ACHART_11" hidden="1">#REF!</definedName>
    <definedName name="_14__123Graph_BCHART_1" localSheetId="12" hidden="1">#REF!</definedName>
    <definedName name="_14__123Graph_BCHART_1" localSheetId="17" hidden="1">#REF!</definedName>
    <definedName name="_14__123Graph_BCHART_1" localSheetId="18" hidden="1">#REF!</definedName>
    <definedName name="_14__123Graph_BCHART_1" localSheetId="19" hidden="1">#REF!</definedName>
    <definedName name="_14__123Graph_BCHART_1" localSheetId="20" hidden="1">#REF!</definedName>
    <definedName name="_14__123Graph_BCHART_1" localSheetId="21" hidden="1">#REF!</definedName>
    <definedName name="_14__123Graph_BCHART_1" hidden="1">#REF!</definedName>
    <definedName name="_14__123Graph_BCHART_2" localSheetId="12" hidden="1">#REF!</definedName>
    <definedName name="_14__123Graph_BCHART_2" localSheetId="17" hidden="1">#REF!</definedName>
    <definedName name="_14__123Graph_BCHART_2" localSheetId="18" hidden="1">#REF!</definedName>
    <definedName name="_14__123Graph_BCHART_2" localSheetId="19" hidden="1">#REF!</definedName>
    <definedName name="_14__123Graph_BCHART_2" localSheetId="20" hidden="1">#REF!</definedName>
    <definedName name="_14__123Graph_BCHART_2" localSheetId="21" hidden="1">#REF!</definedName>
    <definedName name="_14__123Graph_BCHART_2" hidden="1">#REF!</definedName>
    <definedName name="_14__123Graph_BWB_ADJ_PRJ" localSheetId="12" hidden="1">#REF!</definedName>
    <definedName name="_14__123Graph_BWB_ADJ_PRJ" localSheetId="17" hidden="1">#REF!</definedName>
    <definedName name="_14__123Graph_BWB_ADJ_PRJ" localSheetId="18" hidden="1">#REF!</definedName>
    <definedName name="_14__123Graph_BWB_ADJ_PRJ" localSheetId="19" hidden="1">#REF!</definedName>
    <definedName name="_14__123Graph_BWB_ADJ_PRJ" localSheetId="20" hidden="1">#REF!</definedName>
    <definedName name="_14__123Graph_BWB_ADJ_PRJ" localSheetId="21" hidden="1">#REF!</definedName>
    <definedName name="_14__123Graph_BWB_ADJ_PRJ" hidden="1">#REF!</definedName>
    <definedName name="_14__123Graph_DChart_3A" hidden="1">#REF!</definedName>
    <definedName name="_14__123Graph_XCHART_1" localSheetId="12" hidden="1">#REF!</definedName>
    <definedName name="_14__123Graph_XCHART_1" localSheetId="17" hidden="1">#REF!</definedName>
    <definedName name="_14__123Graph_XCHART_1" localSheetId="18" hidden="1">#REF!</definedName>
    <definedName name="_14__123Graph_XCHART_1" localSheetId="19" hidden="1">#REF!</definedName>
    <definedName name="_14__123Graph_XCHART_1" localSheetId="20" hidden="1">#REF!</definedName>
    <definedName name="_14__123Graph_XCHART_1" localSheetId="21" hidden="1">#REF!</definedName>
    <definedName name="_14__123Graph_XCHART_1" hidden="1">#REF!</definedName>
    <definedName name="_14__123Graph_XChart_1A" hidden="1">#REF!</definedName>
    <definedName name="_14__123Graph_XChart_3A" localSheetId="12" hidden="1">#REF!</definedName>
    <definedName name="_14__123Graph_XChart_3A" localSheetId="17" hidden="1">#REF!</definedName>
    <definedName name="_14__123Graph_XChart_3A" localSheetId="18" hidden="1">#REF!</definedName>
    <definedName name="_14__123Graph_XChart_3A" localSheetId="19" hidden="1">#REF!</definedName>
    <definedName name="_14__123Graph_XChart_3A" localSheetId="20" hidden="1">#REF!</definedName>
    <definedName name="_14__123Graph_XChart_3A" localSheetId="21" hidden="1">#REF!</definedName>
    <definedName name="_14__123Graph_XChart_3A" hidden="1">#REF!</definedName>
    <definedName name="_143__123Graph_BCHART_4" localSheetId="12" hidden="1">#REF!</definedName>
    <definedName name="_143__123Graph_BCHART_4" localSheetId="17" hidden="1">#REF!</definedName>
    <definedName name="_143__123Graph_BCHART_4" localSheetId="18" hidden="1">#REF!</definedName>
    <definedName name="_143__123Graph_BCHART_4" localSheetId="19" hidden="1">#REF!</definedName>
    <definedName name="_143__123Graph_BCHART_4" localSheetId="20" hidden="1">#REF!</definedName>
    <definedName name="_143__123Graph_BCHART_4" localSheetId="21" hidden="1">#REF!</definedName>
    <definedName name="_143__123Graph_BCHART_4" hidden="1">#REF!</definedName>
    <definedName name="_144__123Graph_BCHART_40" localSheetId="12" hidden="1">#REF!</definedName>
    <definedName name="_144__123Graph_BCHART_40" localSheetId="17" hidden="1">#REF!</definedName>
    <definedName name="_144__123Graph_BCHART_40" localSheetId="18" hidden="1">#REF!</definedName>
    <definedName name="_144__123Graph_BCHART_40" localSheetId="19" hidden="1">#REF!</definedName>
    <definedName name="_144__123Graph_BCHART_40" localSheetId="20" hidden="1">#REF!</definedName>
    <definedName name="_144__123Graph_BCHART_40" localSheetId="21" hidden="1">#REF!</definedName>
    <definedName name="_144__123Graph_BCHART_40" localSheetId="43" hidden="1">#REF!</definedName>
    <definedName name="_144__123Graph_BCHART_40" hidden="1">#REF!</definedName>
    <definedName name="_145__123Graph_BCHART_41" localSheetId="12" hidden="1">#REF!</definedName>
    <definedName name="_145__123Graph_BCHART_41" localSheetId="17" hidden="1">#REF!</definedName>
    <definedName name="_145__123Graph_BCHART_41" localSheetId="18" hidden="1">#REF!</definedName>
    <definedName name="_145__123Graph_BCHART_41" localSheetId="19" hidden="1">#REF!</definedName>
    <definedName name="_145__123Graph_BCHART_41" localSheetId="20" hidden="1">#REF!</definedName>
    <definedName name="_145__123Graph_BCHART_41" localSheetId="21" hidden="1">#REF!</definedName>
    <definedName name="_145__123Graph_BCHART_41" localSheetId="43" hidden="1">#REF!</definedName>
    <definedName name="_145__123Graph_BCHART_41" hidden="1">#REF!</definedName>
    <definedName name="_146__123Graph_BCHART_42" localSheetId="12" hidden="1">#REF!</definedName>
    <definedName name="_146__123Graph_BCHART_42" localSheetId="17" hidden="1">#REF!</definedName>
    <definedName name="_146__123Graph_BCHART_42" localSheetId="18" hidden="1">#REF!</definedName>
    <definedName name="_146__123Graph_BCHART_42" localSheetId="19" hidden="1">#REF!</definedName>
    <definedName name="_146__123Graph_BCHART_42" localSheetId="20" hidden="1">#REF!</definedName>
    <definedName name="_146__123Graph_BCHART_42" localSheetId="21" hidden="1">#REF!</definedName>
    <definedName name="_146__123Graph_BCHART_42" localSheetId="43" hidden="1">#REF!</definedName>
    <definedName name="_146__123Graph_BCHART_42" hidden="1">#REF!</definedName>
    <definedName name="_15__123Graph_BCHART_10" localSheetId="12" hidden="1">#REF!</definedName>
    <definedName name="_15__123Graph_BCHART_10" localSheetId="17" hidden="1">#REF!</definedName>
    <definedName name="_15__123Graph_BCHART_10" localSheetId="18" hidden="1">#REF!</definedName>
    <definedName name="_15__123Graph_BCHART_10" localSheetId="19" hidden="1">#REF!</definedName>
    <definedName name="_15__123Graph_BCHART_10" localSheetId="20" hidden="1">#REF!</definedName>
    <definedName name="_15__123Graph_BCHART_10" localSheetId="21" hidden="1">#REF!</definedName>
    <definedName name="_15__123Graph_BCHART_10" hidden="1">#REF!</definedName>
    <definedName name="_15__123Graph_CCHART_1" localSheetId="12" hidden="1">#REF!</definedName>
    <definedName name="_15__123Graph_CCHART_1" localSheetId="17" hidden="1">#REF!</definedName>
    <definedName name="_15__123Graph_CCHART_1" localSheetId="18" hidden="1">#REF!</definedName>
    <definedName name="_15__123Graph_CCHART_1" localSheetId="19" hidden="1">#REF!</definedName>
    <definedName name="_15__123Graph_CCHART_1" localSheetId="20" hidden="1">#REF!</definedName>
    <definedName name="_15__123Graph_CCHART_1" localSheetId="21" hidden="1">#REF!</definedName>
    <definedName name="_15__123Graph_CCHART_1" hidden="1">#REF!</definedName>
    <definedName name="_15__123Graph_EChart_1A" hidden="1">#REF!</definedName>
    <definedName name="_15__123Graph_XCHART_2" localSheetId="12" hidden="1">#REF!</definedName>
    <definedName name="_15__123Graph_XCHART_2" localSheetId="17" hidden="1">#REF!</definedName>
    <definedName name="_15__123Graph_XCHART_2" localSheetId="18" hidden="1">#REF!</definedName>
    <definedName name="_15__123Graph_XCHART_2" localSheetId="19" hidden="1">#REF!</definedName>
    <definedName name="_15__123Graph_XCHART_2" localSheetId="20" hidden="1">#REF!</definedName>
    <definedName name="_15__123Graph_XCHART_2" localSheetId="21" hidden="1">#REF!</definedName>
    <definedName name="_15__123Graph_XCHART_2" hidden="1">#REF!</definedName>
    <definedName name="_15__123Graph_XChart_2A" hidden="1">#REF!</definedName>
    <definedName name="_15__123Graph_XChart_4A" localSheetId="12" hidden="1">#REF!</definedName>
    <definedName name="_15__123Graph_XChart_4A" localSheetId="17" hidden="1">#REF!</definedName>
    <definedName name="_15__123Graph_XChart_4A" localSheetId="18" hidden="1">#REF!</definedName>
    <definedName name="_15__123Graph_XChart_4A" localSheetId="19" hidden="1">#REF!</definedName>
    <definedName name="_15__123Graph_XChart_4A" localSheetId="20" hidden="1">#REF!</definedName>
    <definedName name="_15__123Graph_XChart_4A" localSheetId="21" hidden="1">#REF!</definedName>
    <definedName name="_15__123Graph_XChart_4A" hidden="1">#REF!</definedName>
    <definedName name="_151__123Graph_BCHART_5" localSheetId="12" hidden="1">#REF!</definedName>
    <definedName name="_151__123Graph_BCHART_5" localSheetId="17" hidden="1">#REF!</definedName>
    <definedName name="_151__123Graph_BCHART_5" localSheetId="18" hidden="1">#REF!</definedName>
    <definedName name="_151__123Graph_BCHART_5" localSheetId="19" hidden="1">#REF!</definedName>
    <definedName name="_151__123Graph_BCHART_5" localSheetId="20" hidden="1">#REF!</definedName>
    <definedName name="_151__123Graph_BCHART_5" localSheetId="21" hidden="1">#REF!</definedName>
    <definedName name="_151__123Graph_BCHART_5" hidden="1">#REF!</definedName>
    <definedName name="_156__123Graph_BCHART_6" localSheetId="12" hidden="1">#REF!</definedName>
    <definedName name="_156__123Graph_BCHART_6" localSheetId="17" hidden="1">#REF!</definedName>
    <definedName name="_156__123Graph_BCHART_6" localSheetId="18" hidden="1">#REF!</definedName>
    <definedName name="_156__123Graph_BCHART_6" localSheetId="19" hidden="1">#REF!</definedName>
    <definedName name="_156__123Graph_BCHART_6" localSheetId="20" hidden="1">#REF!</definedName>
    <definedName name="_156__123Graph_BCHART_6" localSheetId="21" hidden="1">#REF!</definedName>
    <definedName name="_156__123Graph_BCHART_6" hidden="1">#REF!</definedName>
    <definedName name="_16__123Graph_ACHART_12" localSheetId="12" hidden="1">#REF!</definedName>
    <definedName name="_16__123Graph_ACHART_12" localSheetId="17" hidden="1">#REF!</definedName>
    <definedName name="_16__123Graph_ACHART_12" localSheetId="18" hidden="1">#REF!</definedName>
    <definedName name="_16__123Graph_ACHART_12" localSheetId="19" hidden="1">#REF!</definedName>
    <definedName name="_16__123Graph_ACHART_12" localSheetId="20" hidden="1">#REF!</definedName>
    <definedName name="_16__123Graph_ACHART_12" localSheetId="21" hidden="1">#REF!</definedName>
    <definedName name="_16__123Graph_ACHART_12" hidden="1">#REF!</definedName>
    <definedName name="_16__123Graph_BCHART_11" localSheetId="12" hidden="1">#REF!</definedName>
    <definedName name="_16__123Graph_BCHART_11" localSheetId="17" hidden="1">#REF!</definedName>
    <definedName name="_16__123Graph_BCHART_11" localSheetId="18" hidden="1">#REF!</definedName>
    <definedName name="_16__123Graph_BCHART_11" localSheetId="19" hidden="1">#REF!</definedName>
    <definedName name="_16__123Graph_BCHART_11" localSheetId="20" hidden="1">#REF!</definedName>
    <definedName name="_16__123Graph_BCHART_11" localSheetId="21" hidden="1">#REF!</definedName>
    <definedName name="_16__123Graph_BCHART_11" hidden="1">#REF!</definedName>
    <definedName name="_16__123Graph_CCHART_2" localSheetId="12" hidden="1">#REF!</definedName>
    <definedName name="_16__123Graph_CCHART_2" localSheetId="17" hidden="1">#REF!</definedName>
    <definedName name="_16__123Graph_CCHART_2" localSheetId="18" hidden="1">#REF!</definedName>
    <definedName name="_16__123Graph_CCHART_2" localSheetId="19" hidden="1">#REF!</definedName>
    <definedName name="_16__123Graph_CCHART_2" localSheetId="20" hidden="1">#REF!</definedName>
    <definedName name="_16__123Graph_CCHART_2" localSheetId="21" hidden="1">#REF!</definedName>
    <definedName name="_16__123Graph_CCHART_2" hidden="1">#REF!</definedName>
    <definedName name="_16__123Graph_EChart_2A" hidden="1">#REF!</definedName>
    <definedName name="_16__123Graph_XChart_1A" hidden="1">#REF!</definedName>
    <definedName name="_16__123Graph_XChart_3A" hidden="1">#REF!</definedName>
    <definedName name="_160__123Graph_BCHART_7" localSheetId="12" hidden="1">#REF!</definedName>
    <definedName name="_160__123Graph_BCHART_7" localSheetId="17" hidden="1">#REF!</definedName>
    <definedName name="_160__123Graph_BCHART_7" localSheetId="18" hidden="1">#REF!</definedName>
    <definedName name="_160__123Graph_BCHART_7" localSheetId="19" hidden="1">#REF!</definedName>
    <definedName name="_160__123Graph_BCHART_7" localSheetId="20" hidden="1">#REF!</definedName>
    <definedName name="_160__123Graph_BCHART_7" localSheetId="21" hidden="1">#REF!</definedName>
    <definedName name="_160__123Graph_BCHART_7" hidden="1">#REF!</definedName>
    <definedName name="_165__123Graph_BCHART_8" localSheetId="12" hidden="1">#REF!</definedName>
    <definedName name="_165__123Graph_BCHART_8" localSheetId="17" hidden="1">#REF!</definedName>
    <definedName name="_165__123Graph_BCHART_8" localSheetId="18" hidden="1">#REF!</definedName>
    <definedName name="_165__123Graph_BCHART_8" localSheetId="19" hidden="1">#REF!</definedName>
    <definedName name="_165__123Graph_BCHART_8" localSheetId="20" hidden="1">#REF!</definedName>
    <definedName name="_165__123Graph_BCHART_8" localSheetId="21" hidden="1">#REF!</definedName>
    <definedName name="_165__123Graph_BCHART_8" hidden="1">#REF!</definedName>
    <definedName name="_165_0ju" localSheetId="12" hidden="1">#REF!</definedName>
    <definedName name="_165_0ju" localSheetId="17" hidden="1">#REF!</definedName>
    <definedName name="_165_0ju" localSheetId="18" hidden="1">#REF!</definedName>
    <definedName name="_165_0ju" localSheetId="19" hidden="1">#REF!</definedName>
    <definedName name="_165_0ju" localSheetId="20" hidden="1">#REF!</definedName>
    <definedName name="_165_0ju" localSheetId="21" hidden="1">#REF!</definedName>
    <definedName name="_165_0ju" hidden="1">#REF!</definedName>
    <definedName name="_17__123Graph_BCHART_12" localSheetId="12" hidden="1">#REF!</definedName>
    <definedName name="_17__123Graph_BCHART_12" localSheetId="17" hidden="1">#REF!</definedName>
    <definedName name="_17__123Graph_BCHART_12" localSheetId="18" hidden="1">#REF!</definedName>
    <definedName name="_17__123Graph_BCHART_12" localSheetId="19" hidden="1">#REF!</definedName>
    <definedName name="_17__123Graph_BCHART_12" localSheetId="20" hidden="1">#REF!</definedName>
    <definedName name="_17__123Graph_BCHART_12" localSheetId="21" hidden="1">#REF!</definedName>
    <definedName name="_17__123Graph_BCHART_12" hidden="1">#REF!</definedName>
    <definedName name="_17__123Graph_EChart_3A" hidden="1">#REF!</definedName>
    <definedName name="_17__123Graph_XCHART_1" localSheetId="12" hidden="1">#REF!</definedName>
    <definedName name="_17__123Graph_XCHART_1" localSheetId="17" hidden="1">#REF!</definedName>
    <definedName name="_17__123Graph_XCHART_1" localSheetId="18" hidden="1">#REF!</definedName>
    <definedName name="_17__123Graph_XCHART_1" localSheetId="19" hidden="1">#REF!</definedName>
    <definedName name="_17__123Graph_XCHART_1" localSheetId="20" hidden="1">#REF!</definedName>
    <definedName name="_17__123Graph_XCHART_1" localSheetId="21" hidden="1">#REF!</definedName>
    <definedName name="_17__123Graph_XCHART_1" hidden="1">#REF!</definedName>
    <definedName name="_17__123Graph_XChart_4A" hidden="1">#REF!</definedName>
    <definedName name="_170__123Graph_BCHART_9" localSheetId="12" hidden="1">#REF!</definedName>
    <definedName name="_170__123Graph_BCHART_9" localSheetId="17" hidden="1">#REF!</definedName>
    <definedName name="_170__123Graph_BCHART_9" localSheetId="18" hidden="1">#REF!</definedName>
    <definedName name="_170__123Graph_BCHART_9" localSheetId="19" hidden="1">#REF!</definedName>
    <definedName name="_170__123Graph_BCHART_9" localSheetId="20" hidden="1">#REF!</definedName>
    <definedName name="_170__123Graph_BCHART_9" localSheetId="21" hidden="1">#REF!</definedName>
    <definedName name="_170__123Graph_BCHART_9" hidden="1">#REF!</definedName>
    <definedName name="_175__123Graph_CCHART_1" localSheetId="12" hidden="1">#REF!</definedName>
    <definedName name="_175__123Graph_CCHART_1" localSheetId="17" hidden="1">#REF!</definedName>
    <definedName name="_175__123Graph_CCHART_1" localSheetId="18" hidden="1">#REF!</definedName>
    <definedName name="_175__123Graph_CCHART_1" localSheetId="19" hidden="1">#REF!</definedName>
    <definedName name="_175__123Graph_CCHART_1" localSheetId="20" hidden="1">#REF!</definedName>
    <definedName name="_175__123Graph_CCHART_1" localSheetId="21" hidden="1">#REF!</definedName>
    <definedName name="_175__123Graph_CCHART_1" hidden="1">#REF!</definedName>
    <definedName name="_18__123Graph_ACHART_13" localSheetId="12" hidden="1">#REF!</definedName>
    <definedName name="_18__123Graph_ACHART_13" localSheetId="17" hidden="1">#REF!</definedName>
    <definedName name="_18__123Graph_ACHART_13" localSheetId="18" hidden="1">#REF!</definedName>
    <definedName name="_18__123Graph_ACHART_13" localSheetId="19" hidden="1">#REF!</definedName>
    <definedName name="_18__123Graph_ACHART_13" localSheetId="20" hidden="1">#REF!</definedName>
    <definedName name="_18__123Graph_ACHART_13" localSheetId="21" hidden="1">#REF!</definedName>
    <definedName name="_18__123Graph_ACHART_13" hidden="1">#REF!</definedName>
    <definedName name="_18__123Graph_BCHART_13" localSheetId="12" hidden="1">#REF!</definedName>
    <definedName name="_18__123Graph_BCHART_13" localSheetId="17" hidden="1">#REF!</definedName>
    <definedName name="_18__123Graph_BCHART_13" localSheetId="18" hidden="1">#REF!</definedName>
    <definedName name="_18__123Graph_BCHART_13" localSheetId="19" hidden="1">#REF!</definedName>
    <definedName name="_18__123Graph_BCHART_13" localSheetId="20" hidden="1">#REF!</definedName>
    <definedName name="_18__123Graph_BCHART_13" localSheetId="21" hidden="1">#REF!</definedName>
    <definedName name="_18__123Graph_BCHART_13" hidden="1">#REF!</definedName>
    <definedName name="_18__123Graph_FChart_1A" hidden="1">#REF!</definedName>
    <definedName name="_18__123Graph_XChart_1A" localSheetId="12" hidden="1">#REF!</definedName>
    <definedName name="_18__123Graph_XChart_1A" localSheetId="17" hidden="1">#REF!</definedName>
    <definedName name="_18__123Graph_XChart_1A" localSheetId="18" hidden="1">#REF!</definedName>
    <definedName name="_18__123Graph_XChart_1A" localSheetId="19" hidden="1">#REF!</definedName>
    <definedName name="_18__123Graph_XChart_1A" localSheetId="20" hidden="1">#REF!</definedName>
    <definedName name="_18__123Graph_XChart_1A" localSheetId="21" hidden="1">#REF!</definedName>
    <definedName name="_18__123Graph_XChart_1A" hidden="1">#REF!</definedName>
    <definedName name="_18__123Graph_XCHART_2" localSheetId="12" hidden="1">#REF!</definedName>
    <definedName name="_18__123Graph_XCHART_2" localSheetId="17" hidden="1">#REF!</definedName>
    <definedName name="_18__123Graph_XCHART_2" localSheetId="18" hidden="1">#REF!</definedName>
    <definedName name="_18__123Graph_XCHART_2" localSheetId="19" hidden="1">#REF!</definedName>
    <definedName name="_18__123Graph_XCHART_2" localSheetId="20" hidden="1">#REF!</definedName>
    <definedName name="_18__123Graph_XCHART_2" localSheetId="21" hidden="1">#REF!</definedName>
    <definedName name="_18__123Graph_XCHART_2" hidden="1">#REF!</definedName>
    <definedName name="_18__123Graph_XChart_2A" hidden="1">#REF!</definedName>
    <definedName name="_180__123Graph_CCHART_10" localSheetId="12" hidden="1">#REF!</definedName>
    <definedName name="_180__123Graph_CCHART_10" localSheetId="17" hidden="1">#REF!</definedName>
    <definedName name="_180__123Graph_CCHART_10" localSheetId="18" hidden="1">#REF!</definedName>
    <definedName name="_180__123Graph_CCHART_10" localSheetId="19" hidden="1">#REF!</definedName>
    <definedName name="_180__123Graph_CCHART_10" localSheetId="20" hidden="1">#REF!</definedName>
    <definedName name="_180__123Graph_CCHART_10" localSheetId="21" hidden="1">#REF!</definedName>
    <definedName name="_180__123Graph_CCHART_10" hidden="1">#REF!</definedName>
    <definedName name="_182__123Graph_CCHART_11" localSheetId="12" hidden="1">#REF!</definedName>
    <definedName name="_182__123Graph_CCHART_11" localSheetId="17" hidden="1">#REF!</definedName>
    <definedName name="_182__123Graph_CCHART_11" localSheetId="18" hidden="1">#REF!</definedName>
    <definedName name="_182__123Graph_CCHART_11" localSheetId="19" hidden="1">#REF!</definedName>
    <definedName name="_182__123Graph_CCHART_11" localSheetId="20" hidden="1">#REF!</definedName>
    <definedName name="_182__123Graph_CCHART_11" localSheetId="21" hidden="1">#REF!</definedName>
    <definedName name="_182__123Graph_CCHART_11" hidden="1">#REF!</definedName>
    <definedName name="_183__123Graph_CCHART_12" localSheetId="12" hidden="1">#REF!</definedName>
    <definedName name="_183__123Graph_CCHART_12" localSheetId="17" hidden="1">#REF!</definedName>
    <definedName name="_183__123Graph_CCHART_12" localSheetId="18" hidden="1">#REF!</definedName>
    <definedName name="_183__123Graph_CCHART_12" localSheetId="19" hidden="1">#REF!</definedName>
    <definedName name="_183__123Graph_CCHART_12" localSheetId="20" hidden="1">#REF!</definedName>
    <definedName name="_183__123Graph_CCHART_12" localSheetId="21" hidden="1">#REF!</definedName>
    <definedName name="_183__123Graph_CCHART_12" hidden="1">#REF!</definedName>
    <definedName name="_185__123Graph_CCHART_13" localSheetId="12" hidden="1">#REF!</definedName>
    <definedName name="_185__123Graph_CCHART_13" localSheetId="17" hidden="1">#REF!</definedName>
    <definedName name="_185__123Graph_CCHART_13" localSheetId="18" hidden="1">#REF!</definedName>
    <definedName name="_185__123Graph_CCHART_13" localSheetId="19" hidden="1">#REF!</definedName>
    <definedName name="_185__123Graph_CCHART_13" localSheetId="20" hidden="1">#REF!</definedName>
    <definedName name="_185__123Graph_CCHART_13" localSheetId="21" hidden="1">#REF!</definedName>
    <definedName name="_185__123Graph_CCHART_13" hidden="1">#REF!</definedName>
    <definedName name="_186__123Graph_CCHART_14" localSheetId="12" hidden="1">#REF!</definedName>
    <definedName name="_186__123Graph_CCHART_14" localSheetId="17" hidden="1">#REF!</definedName>
    <definedName name="_186__123Graph_CCHART_14" localSheetId="18" hidden="1">#REF!</definedName>
    <definedName name="_186__123Graph_CCHART_14" localSheetId="19" hidden="1">#REF!</definedName>
    <definedName name="_186__123Graph_CCHART_14" localSheetId="20" hidden="1">#REF!</definedName>
    <definedName name="_186__123Graph_CCHART_14" localSheetId="21" hidden="1">#REF!</definedName>
    <definedName name="_186__123Graph_CCHART_14" hidden="1">#REF!</definedName>
    <definedName name="_187__123Graph_CCHART_17" localSheetId="12" hidden="1">#REF!</definedName>
    <definedName name="_187__123Graph_CCHART_17" localSheetId="17" hidden="1">#REF!</definedName>
    <definedName name="_187__123Graph_CCHART_17" localSheetId="18" hidden="1">#REF!</definedName>
    <definedName name="_187__123Graph_CCHART_17" localSheetId="19" hidden="1">#REF!</definedName>
    <definedName name="_187__123Graph_CCHART_17" localSheetId="20" hidden="1">#REF!</definedName>
    <definedName name="_187__123Graph_CCHART_17" localSheetId="21" hidden="1">#REF!</definedName>
    <definedName name="_187__123Graph_CCHART_17" localSheetId="43" hidden="1">#REF!</definedName>
    <definedName name="_187__123Graph_CCHART_17" hidden="1">#REF!</definedName>
    <definedName name="_188__123Graph_CCHART_18" localSheetId="12" hidden="1">#REF!</definedName>
    <definedName name="_188__123Graph_CCHART_18" localSheetId="17" hidden="1">#REF!</definedName>
    <definedName name="_188__123Graph_CCHART_18" localSheetId="18" hidden="1">#REF!</definedName>
    <definedName name="_188__123Graph_CCHART_18" localSheetId="19" hidden="1">#REF!</definedName>
    <definedName name="_188__123Graph_CCHART_18" localSheetId="20" hidden="1">#REF!</definedName>
    <definedName name="_188__123Graph_CCHART_18" localSheetId="21" hidden="1">#REF!</definedName>
    <definedName name="_188__123Graph_CCHART_18" localSheetId="43" hidden="1">#REF!</definedName>
    <definedName name="_188__123Graph_CCHART_18" hidden="1">#REF!</definedName>
    <definedName name="_189__123Graph_CCHART_19" localSheetId="12" hidden="1">#REF!</definedName>
    <definedName name="_189__123Graph_CCHART_19" localSheetId="17" hidden="1">#REF!</definedName>
    <definedName name="_189__123Graph_CCHART_19" localSheetId="18" hidden="1">#REF!</definedName>
    <definedName name="_189__123Graph_CCHART_19" localSheetId="19" hidden="1">#REF!</definedName>
    <definedName name="_189__123Graph_CCHART_19" localSheetId="20" hidden="1">#REF!</definedName>
    <definedName name="_189__123Graph_CCHART_19" localSheetId="21" hidden="1">#REF!</definedName>
    <definedName name="_189__123Graph_CCHART_19" hidden="1">#REF!</definedName>
    <definedName name="_19__123Graph_ACHART_14" localSheetId="12" hidden="1">#REF!</definedName>
    <definedName name="_19__123Graph_ACHART_14" localSheetId="17" hidden="1">#REF!</definedName>
    <definedName name="_19__123Graph_ACHART_14" localSheetId="18" hidden="1">#REF!</definedName>
    <definedName name="_19__123Graph_ACHART_14" localSheetId="19" hidden="1">#REF!</definedName>
    <definedName name="_19__123Graph_ACHART_14" localSheetId="20" hidden="1">#REF!</definedName>
    <definedName name="_19__123Graph_ACHART_14" localSheetId="21" hidden="1">#REF!</definedName>
    <definedName name="_19__123Graph_ACHART_14" hidden="1">#REF!</definedName>
    <definedName name="_19__123Graph_BCHART_2" localSheetId="12" hidden="1">#REF!</definedName>
    <definedName name="_19__123Graph_BCHART_2" localSheetId="17" hidden="1">#REF!</definedName>
    <definedName name="_19__123Graph_BCHART_2" localSheetId="18" hidden="1">#REF!</definedName>
    <definedName name="_19__123Graph_BCHART_2" localSheetId="19" hidden="1">#REF!</definedName>
    <definedName name="_19__123Graph_BCHART_2" localSheetId="20" hidden="1">#REF!</definedName>
    <definedName name="_19__123Graph_BCHART_2" localSheetId="21" hidden="1">#REF!</definedName>
    <definedName name="_19__123Graph_BCHART_2" hidden="1">#REF!</definedName>
    <definedName name="_19__123Graph_FChart_2A" hidden="1">#REF!</definedName>
    <definedName name="_194__123Graph_CCHART_2" localSheetId="12" hidden="1">#REF!</definedName>
    <definedName name="_194__123Graph_CCHART_2" localSheetId="17" hidden="1">#REF!</definedName>
    <definedName name="_194__123Graph_CCHART_2" localSheetId="18" hidden="1">#REF!</definedName>
    <definedName name="_194__123Graph_CCHART_2" localSheetId="19" hidden="1">#REF!</definedName>
    <definedName name="_194__123Graph_CCHART_2" localSheetId="20" hidden="1">#REF!</definedName>
    <definedName name="_194__123Graph_CCHART_2" localSheetId="21" hidden="1">#REF!</definedName>
    <definedName name="_194__123Graph_CCHART_2" localSheetId="43" hidden="1">#REF!</definedName>
    <definedName name="_194__123Graph_CCHART_2" hidden="1">#REF!</definedName>
    <definedName name="_195__123Graph_CCHART_20" localSheetId="12" hidden="1">#REF!</definedName>
    <definedName name="_195__123Graph_CCHART_20" localSheetId="17" hidden="1">#REF!</definedName>
    <definedName name="_195__123Graph_CCHART_20" localSheetId="18" hidden="1">#REF!</definedName>
    <definedName name="_195__123Graph_CCHART_20" localSheetId="19" hidden="1">#REF!</definedName>
    <definedName name="_195__123Graph_CCHART_20" localSheetId="20" hidden="1">#REF!</definedName>
    <definedName name="_195__123Graph_CCHART_20" localSheetId="21" hidden="1">#REF!</definedName>
    <definedName name="_195__123Graph_CCHART_20" hidden="1">#REF!</definedName>
    <definedName name="_196__123Graph_CCHART_22" localSheetId="12" hidden="1">#REF!</definedName>
    <definedName name="_196__123Graph_CCHART_22" localSheetId="17" hidden="1">#REF!</definedName>
    <definedName name="_196__123Graph_CCHART_22" localSheetId="18" hidden="1">#REF!</definedName>
    <definedName name="_196__123Graph_CCHART_22" localSheetId="19" hidden="1">#REF!</definedName>
    <definedName name="_196__123Graph_CCHART_22" localSheetId="20" hidden="1">#REF!</definedName>
    <definedName name="_196__123Graph_CCHART_22" localSheetId="21" hidden="1">#REF!</definedName>
    <definedName name="_196__123Graph_CCHART_22" hidden="1">#REF!</definedName>
    <definedName name="_197__123Graph_CCHART_23" localSheetId="12" hidden="1">#REF!</definedName>
    <definedName name="_197__123Graph_CCHART_23" localSheetId="17" hidden="1">#REF!</definedName>
    <definedName name="_197__123Graph_CCHART_23" localSheetId="18" hidden="1">#REF!</definedName>
    <definedName name="_197__123Graph_CCHART_23" localSheetId="19" hidden="1">#REF!</definedName>
    <definedName name="_197__123Graph_CCHART_23" localSheetId="20" hidden="1">#REF!</definedName>
    <definedName name="_197__123Graph_CCHART_23" localSheetId="21" hidden="1">#REF!</definedName>
    <definedName name="_197__123Graph_CCHART_23" localSheetId="43" hidden="1">#REF!</definedName>
    <definedName name="_197__123Graph_CCHART_23" hidden="1">#REF!</definedName>
    <definedName name="_198__123Graph_CCHART_24" localSheetId="12" hidden="1">#REF!</definedName>
    <definedName name="_198__123Graph_CCHART_24" localSheetId="17" hidden="1">#REF!</definedName>
    <definedName name="_198__123Graph_CCHART_24" localSheetId="18" hidden="1">#REF!</definedName>
    <definedName name="_198__123Graph_CCHART_24" localSheetId="19" hidden="1">#REF!</definedName>
    <definedName name="_198__123Graph_CCHART_24" localSheetId="20" hidden="1">#REF!</definedName>
    <definedName name="_198__123Graph_CCHART_24" localSheetId="21" hidden="1">#REF!</definedName>
    <definedName name="_198__123Graph_CCHART_24" hidden="1">#REF!</definedName>
    <definedName name="_199__123Graph_CCHART_25" localSheetId="12" hidden="1">#REF!</definedName>
    <definedName name="_199__123Graph_CCHART_25" localSheetId="17" hidden="1">#REF!</definedName>
    <definedName name="_199__123Graph_CCHART_25" localSheetId="18" hidden="1">#REF!</definedName>
    <definedName name="_199__123Graph_CCHART_25" localSheetId="19" hidden="1">#REF!</definedName>
    <definedName name="_199__123Graph_CCHART_25" localSheetId="20" hidden="1">#REF!</definedName>
    <definedName name="_199__123Graph_CCHART_25" localSheetId="21" hidden="1">#REF!</definedName>
    <definedName name="_199__123Graph_CCHART_25" hidden="1">#REF!</definedName>
    <definedName name="_2___123Graph_AChart_2A" localSheetId="12" hidden="1">#REF!</definedName>
    <definedName name="_2___123Graph_AChart_2A" localSheetId="17" hidden="1">#REF!</definedName>
    <definedName name="_2___123Graph_AChart_2A" localSheetId="18" hidden="1">#REF!</definedName>
    <definedName name="_2___123Graph_AChart_2A" localSheetId="19" hidden="1">#REF!</definedName>
    <definedName name="_2___123Graph_AChart_2A" localSheetId="20" hidden="1">#REF!</definedName>
    <definedName name="_2___123Graph_AChart_2A" localSheetId="21" hidden="1">#REF!</definedName>
    <definedName name="_2___123Graph_AChart_2A" hidden="1">#REF!</definedName>
    <definedName name="_2__123Graph_ACHART_10" localSheetId="12" hidden="1">#REF!</definedName>
    <definedName name="_2__123Graph_ACHART_10" localSheetId="17" hidden="1">#REF!</definedName>
    <definedName name="_2__123Graph_ACHART_10" localSheetId="18" hidden="1">#REF!</definedName>
    <definedName name="_2__123Graph_ACHART_10" localSheetId="19" hidden="1">#REF!</definedName>
    <definedName name="_2__123Graph_ACHART_10" localSheetId="20" hidden="1">#REF!</definedName>
    <definedName name="_2__123Graph_ACHART_10" localSheetId="21" hidden="1">#REF!</definedName>
    <definedName name="_2__123Graph_ACHART_10" hidden="1">#REF!</definedName>
    <definedName name="_2__123Graph_AChart_1A" localSheetId="12" hidden="1">#REF!</definedName>
    <definedName name="_2__123Graph_AChart_1A" localSheetId="17" hidden="1">#REF!</definedName>
    <definedName name="_2__123Graph_AChart_1A" localSheetId="18" hidden="1">#REF!</definedName>
    <definedName name="_2__123Graph_AChart_1A" localSheetId="19" hidden="1">#REF!</definedName>
    <definedName name="_2__123Graph_AChart_1A" localSheetId="20" hidden="1">#REF!</definedName>
    <definedName name="_2__123Graph_AChart_1A" localSheetId="21" hidden="1">#REF!</definedName>
    <definedName name="_2__123Graph_AChart_1A" hidden="1">#REF!</definedName>
    <definedName name="_2__123Graph_ACHART_2" hidden="1">#REF!</definedName>
    <definedName name="_2__123Graph_AChart_2A" localSheetId="12" hidden="1">#REF!</definedName>
    <definedName name="_2__123Graph_AChart_2A" localSheetId="17" hidden="1">#REF!</definedName>
    <definedName name="_2__123Graph_AChart_2A" localSheetId="18" hidden="1">#REF!</definedName>
    <definedName name="_2__123Graph_AChart_2A" localSheetId="19" hidden="1">#REF!</definedName>
    <definedName name="_2__123Graph_AChart_2A" localSheetId="20" hidden="1">#REF!</definedName>
    <definedName name="_2__123Graph_AChart_2A" localSheetId="21" hidden="1">#REF!</definedName>
    <definedName name="_2__123Graph_AChart_2A" hidden="1">#REF!</definedName>
    <definedName name="_2__123Graph_ACHART_8" localSheetId="12" hidden="1">#REF!</definedName>
    <definedName name="_2__123Graph_ACHART_8" localSheetId="17" hidden="1">#REF!</definedName>
    <definedName name="_2__123Graph_ACHART_8" localSheetId="18" hidden="1">#REF!</definedName>
    <definedName name="_2__123Graph_ACHART_8" localSheetId="19" hidden="1">#REF!</definedName>
    <definedName name="_2__123Graph_ACHART_8" localSheetId="20" hidden="1">#REF!</definedName>
    <definedName name="_2__123Graph_ACHART_8" localSheetId="21" hidden="1">#REF!</definedName>
    <definedName name="_2__123Graph_ACHART_8" hidden="1">#REF!</definedName>
    <definedName name="_2__123Graph_ADEV_EMPL" localSheetId="12" hidden="1">#REF!</definedName>
    <definedName name="_2__123Graph_ADEV_EMPL" localSheetId="17" hidden="1">#REF!</definedName>
    <definedName name="_2__123Graph_ADEV_EMPL" localSheetId="18" hidden="1">#REF!</definedName>
    <definedName name="_2__123Graph_ADEV_EMPL" localSheetId="19" hidden="1">#REF!</definedName>
    <definedName name="_2__123Graph_ADEV_EMPL" localSheetId="20" hidden="1">#REF!</definedName>
    <definedName name="_2__123Graph_ADEV_EMPL" localSheetId="21" hidden="1">#REF!</definedName>
    <definedName name="_2__123Graph_ADEV_EMPL" hidden="1">#REF!</definedName>
    <definedName name="_2__123Graph_BCHART_1A" localSheetId="12" hidden="1">#REF!</definedName>
    <definedName name="_2__123Graph_BCHART_1A" localSheetId="17" hidden="1">#REF!</definedName>
    <definedName name="_2__123Graph_BCHART_1A" localSheetId="18" hidden="1">#REF!</definedName>
    <definedName name="_2__123Graph_BCHART_1A" localSheetId="19" hidden="1">#REF!</definedName>
    <definedName name="_2__123Graph_BCHART_1A" localSheetId="20" hidden="1">#REF!</definedName>
    <definedName name="_2__123Graph_BCHART_1A" localSheetId="21" hidden="1">#REF!</definedName>
    <definedName name="_2__123Graph_BCHART_1A" hidden="1">#REF!</definedName>
    <definedName name="_20__123Graph_ACHART_15" localSheetId="12" hidden="1">#REF!</definedName>
    <definedName name="_20__123Graph_ACHART_15" localSheetId="17" hidden="1">#REF!</definedName>
    <definedName name="_20__123Graph_ACHART_15" localSheetId="18" hidden="1">#REF!</definedName>
    <definedName name="_20__123Graph_ACHART_15" localSheetId="19" hidden="1">#REF!</definedName>
    <definedName name="_20__123Graph_ACHART_15" localSheetId="20" hidden="1">#REF!</definedName>
    <definedName name="_20__123Graph_ACHART_15" localSheetId="21" hidden="1">#REF!</definedName>
    <definedName name="_20__123Graph_ACHART_15" hidden="1">#REF!</definedName>
    <definedName name="_20__123Graph_BCHART_3" localSheetId="12" hidden="1">#REF!</definedName>
    <definedName name="_20__123Graph_BCHART_3" localSheetId="17" hidden="1">#REF!</definedName>
    <definedName name="_20__123Graph_BCHART_3" localSheetId="18" hidden="1">#REF!</definedName>
    <definedName name="_20__123Graph_BCHART_3" localSheetId="19" hidden="1">#REF!</definedName>
    <definedName name="_20__123Graph_BCHART_3" localSheetId="20" hidden="1">#REF!</definedName>
    <definedName name="_20__123Graph_BCHART_3" localSheetId="21" hidden="1">#REF!</definedName>
    <definedName name="_20__123Graph_BCHART_3" hidden="1">#REF!</definedName>
    <definedName name="_20__123Graph_BWB_ADJ_PRJ" localSheetId="12" hidden="1">#REF!</definedName>
    <definedName name="_20__123Graph_BWB_ADJ_PRJ" localSheetId="17" hidden="1">#REF!</definedName>
    <definedName name="_20__123Graph_BWB_ADJ_PRJ" localSheetId="18" hidden="1">#REF!</definedName>
    <definedName name="_20__123Graph_BWB_ADJ_PRJ" localSheetId="19" hidden="1">#REF!</definedName>
    <definedName name="_20__123Graph_BWB_ADJ_PRJ" localSheetId="20" hidden="1">#REF!</definedName>
    <definedName name="_20__123Graph_BWB_ADJ_PRJ" localSheetId="21" hidden="1">#REF!</definedName>
    <definedName name="_20__123Graph_BWB_ADJ_PRJ" hidden="1">#REF!</definedName>
    <definedName name="_20__123Graph_FChart_3A" hidden="1">#REF!</definedName>
    <definedName name="_20__123Graph_XChart_2A" localSheetId="12" hidden="1">#REF!</definedName>
    <definedName name="_20__123Graph_XChart_2A" localSheetId="17" hidden="1">#REF!</definedName>
    <definedName name="_20__123Graph_XChart_2A" localSheetId="18" hidden="1">#REF!</definedName>
    <definedName name="_20__123Graph_XChart_2A" localSheetId="19" hidden="1">#REF!</definedName>
    <definedName name="_20__123Graph_XChart_2A" localSheetId="20" hidden="1">#REF!</definedName>
    <definedName name="_20__123Graph_XChart_2A" localSheetId="21" hidden="1">#REF!</definedName>
    <definedName name="_20__123Graph_XChart_2A" hidden="1">#REF!</definedName>
    <definedName name="_20__123Graph_XChart_3A" hidden="1">#REF!</definedName>
    <definedName name="_200__123Graph_CCHART_26" localSheetId="12" hidden="1">#REF!</definedName>
    <definedName name="_200__123Graph_CCHART_26" localSheetId="17" hidden="1">#REF!</definedName>
    <definedName name="_200__123Graph_CCHART_26" localSheetId="18" hidden="1">#REF!</definedName>
    <definedName name="_200__123Graph_CCHART_26" localSheetId="19" hidden="1">#REF!</definedName>
    <definedName name="_200__123Graph_CCHART_26" localSheetId="20" hidden="1">#REF!</definedName>
    <definedName name="_200__123Graph_CCHART_26" localSheetId="21" hidden="1">#REF!</definedName>
    <definedName name="_200__123Graph_CCHART_26" hidden="1">#REF!</definedName>
    <definedName name="_201__123Graph_CCHART_27" localSheetId="12" hidden="1">#REF!</definedName>
    <definedName name="_201__123Graph_CCHART_27" localSheetId="17" hidden="1">#REF!</definedName>
    <definedName name="_201__123Graph_CCHART_27" localSheetId="18" hidden="1">#REF!</definedName>
    <definedName name="_201__123Graph_CCHART_27" localSheetId="19" hidden="1">#REF!</definedName>
    <definedName name="_201__123Graph_CCHART_27" localSheetId="20" hidden="1">#REF!</definedName>
    <definedName name="_201__123Graph_CCHART_27" localSheetId="21" hidden="1">#REF!</definedName>
    <definedName name="_201__123Graph_CCHART_27" hidden="1">#REF!</definedName>
    <definedName name="_202__123Graph_CCHART_28" localSheetId="12" hidden="1">#REF!</definedName>
    <definedName name="_202__123Graph_CCHART_28" localSheetId="17" hidden="1">#REF!</definedName>
    <definedName name="_202__123Graph_CCHART_28" localSheetId="18" hidden="1">#REF!</definedName>
    <definedName name="_202__123Graph_CCHART_28" localSheetId="19" hidden="1">#REF!</definedName>
    <definedName name="_202__123Graph_CCHART_28" localSheetId="20" hidden="1">#REF!</definedName>
    <definedName name="_202__123Graph_CCHART_28" localSheetId="21" hidden="1">#REF!</definedName>
    <definedName name="_202__123Graph_CCHART_28" hidden="1">#REF!</definedName>
    <definedName name="_203__123Graph_CCHART_29" localSheetId="12" hidden="1">#REF!</definedName>
    <definedName name="_203__123Graph_CCHART_29" localSheetId="17" hidden="1">#REF!</definedName>
    <definedName name="_203__123Graph_CCHART_29" localSheetId="18" hidden="1">#REF!</definedName>
    <definedName name="_203__123Graph_CCHART_29" localSheetId="19" hidden="1">#REF!</definedName>
    <definedName name="_203__123Graph_CCHART_29" localSheetId="20" hidden="1">#REF!</definedName>
    <definedName name="_203__123Graph_CCHART_29" localSheetId="21" hidden="1">#REF!</definedName>
    <definedName name="_203__123Graph_CCHART_29" hidden="1">#REF!</definedName>
    <definedName name="_207__123Graph_CCHART_3" localSheetId="12" hidden="1">#REF!</definedName>
    <definedName name="_207__123Graph_CCHART_3" localSheetId="17" hidden="1">#REF!</definedName>
    <definedName name="_207__123Graph_CCHART_3" localSheetId="18" hidden="1">#REF!</definedName>
    <definedName name="_207__123Graph_CCHART_3" localSheetId="19" hidden="1">#REF!</definedName>
    <definedName name="_207__123Graph_CCHART_3" localSheetId="20" hidden="1">#REF!</definedName>
    <definedName name="_207__123Graph_CCHART_3" localSheetId="21" hidden="1">#REF!</definedName>
    <definedName name="_207__123Graph_CCHART_3" hidden="1">#REF!</definedName>
    <definedName name="_208__123Graph_CCHART_31" localSheetId="12" hidden="1">#REF!</definedName>
    <definedName name="_208__123Graph_CCHART_31" localSheetId="17" hidden="1">#REF!</definedName>
    <definedName name="_208__123Graph_CCHART_31" localSheetId="18" hidden="1">#REF!</definedName>
    <definedName name="_208__123Graph_CCHART_31" localSheetId="19" hidden="1">#REF!</definedName>
    <definedName name="_208__123Graph_CCHART_31" localSheetId="20" hidden="1">#REF!</definedName>
    <definedName name="_208__123Graph_CCHART_31" localSheetId="21" hidden="1">#REF!</definedName>
    <definedName name="_208__123Graph_CCHART_31" localSheetId="43" hidden="1">#REF!</definedName>
    <definedName name="_208__123Graph_CCHART_31" hidden="1">#REF!</definedName>
    <definedName name="_209__123Graph_CCHART_32" localSheetId="12" hidden="1">#REF!</definedName>
    <definedName name="_209__123Graph_CCHART_32" localSheetId="17" hidden="1">#REF!</definedName>
    <definedName name="_209__123Graph_CCHART_32" localSheetId="18" hidden="1">#REF!</definedName>
    <definedName name="_209__123Graph_CCHART_32" localSheetId="19" hidden="1">#REF!</definedName>
    <definedName name="_209__123Graph_CCHART_32" localSheetId="20" hidden="1">#REF!</definedName>
    <definedName name="_209__123Graph_CCHART_32" localSheetId="21" hidden="1">#REF!</definedName>
    <definedName name="_209__123Graph_CCHART_32" hidden="1">#REF!</definedName>
    <definedName name="_21__123Graph_ACHART_16" localSheetId="12" hidden="1">#REF!</definedName>
    <definedName name="_21__123Graph_ACHART_16" localSheetId="17" hidden="1">#REF!</definedName>
    <definedName name="_21__123Graph_ACHART_16" localSheetId="18" hidden="1">#REF!</definedName>
    <definedName name="_21__123Graph_ACHART_16" localSheetId="19" hidden="1">#REF!</definedName>
    <definedName name="_21__123Graph_ACHART_16" localSheetId="20" hidden="1">#REF!</definedName>
    <definedName name="_21__123Graph_ACHART_16" localSheetId="21" hidden="1">#REF!</definedName>
    <definedName name="_21__123Graph_ACHART_16" hidden="1">#REF!</definedName>
    <definedName name="_21__123Graph_BCHART_4" localSheetId="12" hidden="1">#REF!</definedName>
    <definedName name="_21__123Graph_BCHART_4" localSheetId="17" hidden="1">#REF!</definedName>
    <definedName name="_21__123Graph_BCHART_4" localSheetId="18" hidden="1">#REF!</definedName>
    <definedName name="_21__123Graph_BCHART_4" localSheetId="19" hidden="1">#REF!</definedName>
    <definedName name="_21__123Graph_BCHART_4" localSheetId="20" hidden="1">#REF!</definedName>
    <definedName name="_21__123Graph_BCHART_4" localSheetId="21" hidden="1">#REF!</definedName>
    <definedName name="_21__123Graph_BCHART_4" hidden="1">#REF!</definedName>
    <definedName name="_21__123Graph_BWB_ADJ_PRJ" localSheetId="12" hidden="1">#REF!</definedName>
    <definedName name="_21__123Graph_BWB_ADJ_PRJ" localSheetId="17" hidden="1">#REF!</definedName>
    <definedName name="_21__123Graph_BWB_ADJ_PRJ" localSheetId="18" hidden="1">#REF!</definedName>
    <definedName name="_21__123Graph_BWB_ADJ_PRJ" localSheetId="19" hidden="1">#REF!</definedName>
    <definedName name="_21__123Graph_BWB_ADJ_PRJ" localSheetId="20" hidden="1">#REF!</definedName>
    <definedName name="_21__123Graph_BWB_ADJ_PRJ" localSheetId="21" hidden="1">#REF!</definedName>
    <definedName name="_21__123Graph_BWB_ADJ_PRJ" hidden="1">#REF!</definedName>
    <definedName name="_21__123Graph_CCHART_1" localSheetId="12" hidden="1">#REF!</definedName>
    <definedName name="_21__123Graph_CCHART_1" localSheetId="17" hidden="1">#REF!</definedName>
    <definedName name="_21__123Graph_CCHART_1" localSheetId="18" hidden="1">#REF!</definedName>
    <definedName name="_21__123Graph_CCHART_1" localSheetId="19" hidden="1">#REF!</definedName>
    <definedName name="_21__123Graph_CCHART_1" localSheetId="20" hidden="1">#REF!</definedName>
    <definedName name="_21__123Graph_CCHART_1" localSheetId="21" hidden="1">#REF!</definedName>
    <definedName name="_21__123Graph_CCHART_1" hidden="1">#REF!</definedName>
    <definedName name="_21__123Graph_XChart_1A" hidden="1">#REF!</definedName>
    <definedName name="_210__123Graph_CCHART_33" localSheetId="12" hidden="1">#REF!</definedName>
    <definedName name="_210__123Graph_CCHART_33" localSheetId="17" hidden="1">#REF!</definedName>
    <definedName name="_210__123Graph_CCHART_33" localSheetId="18" hidden="1">#REF!</definedName>
    <definedName name="_210__123Graph_CCHART_33" localSheetId="19" hidden="1">#REF!</definedName>
    <definedName name="_210__123Graph_CCHART_33" localSheetId="20" hidden="1">#REF!</definedName>
    <definedName name="_210__123Graph_CCHART_33" localSheetId="21" hidden="1">#REF!</definedName>
    <definedName name="_210__123Graph_CCHART_33" hidden="1">#REF!</definedName>
    <definedName name="_211__123Graph_CCHART_35" localSheetId="12" hidden="1">#REF!</definedName>
    <definedName name="_211__123Graph_CCHART_35" localSheetId="17" hidden="1">#REF!</definedName>
    <definedName name="_211__123Graph_CCHART_35" localSheetId="18" hidden="1">#REF!</definedName>
    <definedName name="_211__123Graph_CCHART_35" localSheetId="19" hidden="1">#REF!</definedName>
    <definedName name="_211__123Graph_CCHART_35" localSheetId="20" hidden="1">#REF!</definedName>
    <definedName name="_211__123Graph_CCHART_35" localSheetId="21" hidden="1">#REF!</definedName>
    <definedName name="_211__123Graph_CCHART_35" hidden="1">#REF!</definedName>
    <definedName name="_212__123Graph_CCHART_36" localSheetId="12" hidden="1">#REF!</definedName>
    <definedName name="_212__123Graph_CCHART_36" localSheetId="17" hidden="1">#REF!</definedName>
    <definedName name="_212__123Graph_CCHART_36" localSheetId="18" hidden="1">#REF!</definedName>
    <definedName name="_212__123Graph_CCHART_36" localSheetId="19" hidden="1">#REF!</definedName>
    <definedName name="_212__123Graph_CCHART_36" localSheetId="20" hidden="1">#REF!</definedName>
    <definedName name="_212__123Graph_CCHART_36" localSheetId="21" hidden="1">#REF!</definedName>
    <definedName name="_212__123Graph_CCHART_36" hidden="1">#REF!</definedName>
    <definedName name="_213__123Graph_CCHART_37" localSheetId="12" hidden="1">#REF!</definedName>
    <definedName name="_213__123Graph_CCHART_37" localSheetId="17" hidden="1">#REF!</definedName>
    <definedName name="_213__123Graph_CCHART_37" localSheetId="18" hidden="1">#REF!</definedName>
    <definedName name="_213__123Graph_CCHART_37" localSheetId="19" hidden="1">#REF!</definedName>
    <definedName name="_213__123Graph_CCHART_37" localSheetId="20" hidden="1">#REF!</definedName>
    <definedName name="_213__123Graph_CCHART_37" localSheetId="21" hidden="1">#REF!</definedName>
    <definedName name="_213__123Graph_CCHART_37" localSheetId="43" hidden="1">#REF!</definedName>
    <definedName name="_213__123Graph_CCHART_37" hidden="1">#REF!</definedName>
    <definedName name="_214__123Graph_CCHART_38" localSheetId="12" hidden="1">#REF!</definedName>
    <definedName name="_214__123Graph_CCHART_38" localSheetId="17" hidden="1">#REF!</definedName>
    <definedName name="_214__123Graph_CCHART_38" localSheetId="18" hidden="1">#REF!</definedName>
    <definedName name="_214__123Graph_CCHART_38" localSheetId="19" hidden="1">#REF!</definedName>
    <definedName name="_214__123Graph_CCHART_38" localSheetId="20" hidden="1">#REF!</definedName>
    <definedName name="_214__123Graph_CCHART_38" localSheetId="21" hidden="1">#REF!</definedName>
    <definedName name="_214__123Graph_CCHART_38" hidden="1">#REF!</definedName>
    <definedName name="_215__123Graph_CCHART_39" localSheetId="12" hidden="1">#REF!</definedName>
    <definedName name="_215__123Graph_CCHART_39" localSheetId="17" hidden="1">#REF!</definedName>
    <definedName name="_215__123Graph_CCHART_39" localSheetId="18" hidden="1">#REF!</definedName>
    <definedName name="_215__123Graph_CCHART_39" localSheetId="19" hidden="1">#REF!</definedName>
    <definedName name="_215__123Graph_CCHART_39" localSheetId="20" hidden="1">#REF!</definedName>
    <definedName name="_215__123Graph_CCHART_39" localSheetId="21" hidden="1">#REF!</definedName>
    <definedName name="_215__123Graph_CCHART_39" hidden="1">#REF!</definedName>
    <definedName name="_22__123Graph_ACHART_17" localSheetId="12" hidden="1">#REF!</definedName>
    <definedName name="_22__123Graph_ACHART_17" localSheetId="17" hidden="1">#REF!</definedName>
    <definedName name="_22__123Graph_ACHART_17" localSheetId="18" hidden="1">#REF!</definedName>
    <definedName name="_22__123Graph_ACHART_17" localSheetId="19" hidden="1">#REF!</definedName>
    <definedName name="_22__123Graph_ACHART_17" localSheetId="20" hidden="1">#REF!</definedName>
    <definedName name="_22__123Graph_ACHART_17" localSheetId="21" hidden="1">#REF!</definedName>
    <definedName name="_22__123Graph_ACHART_17" localSheetId="43" hidden="1">#REF!</definedName>
    <definedName name="_22__123Graph_ACHART_17" hidden="1">#REF!</definedName>
    <definedName name="_22__123Graph_BCHART_5" localSheetId="12" hidden="1">#REF!</definedName>
    <definedName name="_22__123Graph_BCHART_5" localSheetId="17" hidden="1">#REF!</definedName>
    <definedName name="_22__123Graph_BCHART_5" localSheetId="18" hidden="1">#REF!</definedName>
    <definedName name="_22__123Graph_BCHART_5" localSheetId="19" hidden="1">#REF!</definedName>
    <definedName name="_22__123Graph_BCHART_5" localSheetId="20" hidden="1">#REF!</definedName>
    <definedName name="_22__123Graph_BCHART_5" localSheetId="21" hidden="1">#REF!</definedName>
    <definedName name="_22__123Graph_BCHART_5" hidden="1">#REF!</definedName>
    <definedName name="_22__123Graph_CCHART_1" localSheetId="12" hidden="1">#REF!</definedName>
    <definedName name="_22__123Graph_CCHART_1" localSheetId="17" hidden="1">#REF!</definedName>
    <definedName name="_22__123Graph_CCHART_1" localSheetId="18" hidden="1">#REF!</definedName>
    <definedName name="_22__123Graph_CCHART_1" localSheetId="19" hidden="1">#REF!</definedName>
    <definedName name="_22__123Graph_CCHART_1" localSheetId="20" hidden="1">#REF!</definedName>
    <definedName name="_22__123Graph_CCHART_1" localSheetId="21" hidden="1">#REF!</definedName>
    <definedName name="_22__123Graph_CCHART_1" hidden="1">#REF!</definedName>
    <definedName name="_22__123Graph_CCHART_2" localSheetId="12" hidden="1">#REF!</definedName>
    <definedName name="_22__123Graph_CCHART_2" localSheetId="17" hidden="1">#REF!</definedName>
    <definedName name="_22__123Graph_CCHART_2" localSheetId="18" hidden="1">#REF!</definedName>
    <definedName name="_22__123Graph_CCHART_2" localSheetId="19" hidden="1">#REF!</definedName>
    <definedName name="_22__123Graph_CCHART_2" localSheetId="20" hidden="1">#REF!</definedName>
    <definedName name="_22__123Graph_CCHART_2" localSheetId="21" hidden="1">#REF!</definedName>
    <definedName name="_22__123Graph_CCHART_2" hidden="1">#REF!</definedName>
    <definedName name="_22__123Graph_XChart_2A" hidden="1">#REF!</definedName>
    <definedName name="_22__123Graph_XChart_3A" localSheetId="12" hidden="1">#REF!</definedName>
    <definedName name="_22__123Graph_XChart_3A" localSheetId="17" hidden="1">#REF!</definedName>
    <definedName name="_22__123Graph_XChart_3A" localSheetId="18" hidden="1">#REF!</definedName>
    <definedName name="_22__123Graph_XChart_3A" localSheetId="19" hidden="1">#REF!</definedName>
    <definedName name="_22__123Graph_XChart_3A" localSheetId="20" hidden="1">#REF!</definedName>
    <definedName name="_22__123Graph_XChart_3A" localSheetId="21" hidden="1">#REF!</definedName>
    <definedName name="_22__123Graph_XChart_3A" hidden="1">#REF!</definedName>
    <definedName name="_22__123Graph_XChart_4A" hidden="1">#REF!</definedName>
    <definedName name="_220__123Graph_CCHART_4" localSheetId="12" hidden="1">#REF!</definedName>
    <definedName name="_220__123Graph_CCHART_4" localSheetId="17" hidden="1">#REF!</definedName>
    <definedName name="_220__123Graph_CCHART_4" localSheetId="18" hidden="1">#REF!</definedName>
    <definedName name="_220__123Graph_CCHART_4" localSheetId="19" hidden="1">#REF!</definedName>
    <definedName name="_220__123Graph_CCHART_4" localSheetId="20" hidden="1">#REF!</definedName>
    <definedName name="_220__123Graph_CCHART_4" localSheetId="21" hidden="1">#REF!</definedName>
    <definedName name="_220__123Graph_CCHART_4" hidden="1">#REF!</definedName>
    <definedName name="_221__123Graph_CCHART_41" localSheetId="12" hidden="1">#REF!</definedName>
    <definedName name="_221__123Graph_CCHART_41" localSheetId="17" hidden="1">#REF!</definedName>
    <definedName name="_221__123Graph_CCHART_41" localSheetId="18" hidden="1">#REF!</definedName>
    <definedName name="_221__123Graph_CCHART_41" localSheetId="19" hidden="1">#REF!</definedName>
    <definedName name="_221__123Graph_CCHART_41" localSheetId="20" hidden="1">#REF!</definedName>
    <definedName name="_221__123Graph_CCHART_41" localSheetId="21" hidden="1">#REF!</definedName>
    <definedName name="_221__123Graph_CCHART_41" localSheetId="43" hidden="1">#REF!</definedName>
    <definedName name="_221__123Graph_CCHART_41" hidden="1">#REF!</definedName>
    <definedName name="_222__123Graph_CCHART_42" localSheetId="12" hidden="1">#REF!</definedName>
    <definedName name="_222__123Graph_CCHART_42" localSheetId="17" hidden="1">#REF!</definedName>
    <definedName name="_222__123Graph_CCHART_42" localSheetId="18" hidden="1">#REF!</definedName>
    <definedName name="_222__123Graph_CCHART_42" localSheetId="19" hidden="1">#REF!</definedName>
    <definedName name="_222__123Graph_CCHART_42" localSheetId="20" hidden="1">#REF!</definedName>
    <definedName name="_222__123Graph_CCHART_42" localSheetId="21" hidden="1">#REF!</definedName>
    <definedName name="_222__123Graph_CCHART_42" hidden="1">#REF!</definedName>
    <definedName name="_226__123Graph_CCHART_5" localSheetId="12" hidden="1">#REF!</definedName>
    <definedName name="_226__123Graph_CCHART_5" localSheetId="17" hidden="1">#REF!</definedName>
    <definedName name="_226__123Graph_CCHART_5" localSheetId="18" hidden="1">#REF!</definedName>
    <definedName name="_226__123Graph_CCHART_5" localSheetId="19" hidden="1">#REF!</definedName>
    <definedName name="_226__123Graph_CCHART_5" localSheetId="20" hidden="1">#REF!</definedName>
    <definedName name="_226__123Graph_CCHART_5" localSheetId="21" hidden="1">#REF!</definedName>
    <definedName name="_226__123Graph_CCHART_5" hidden="1">#REF!</definedName>
    <definedName name="_23__123Graph_ACHART_18" localSheetId="12" hidden="1">#REF!</definedName>
    <definedName name="_23__123Graph_ACHART_18" localSheetId="17" hidden="1">#REF!</definedName>
    <definedName name="_23__123Graph_ACHART_18" localSheetId="18" hidden="1">#REF!</definedName>
    <definedName name="_23__123Graph_ACHART_18" localSheetId="19" hidden="1">#REF!</definedName>
    <definedName name="_23__123Graph_ACHART_18" localSheetId="20" hidden="1">#REF!</definedName>
    <definedName name="_23__123Graph_ACHART_18" localSheetId="21" hidden="1">#REF!</definedName>
    <definedName name="_23__123Graph_ACHART_18" hidden="1">#REF!</definedName>
    <definedName name="_23__123Graph_BCHART_6" localSheetId="12" hidden="1">#REF!</definedName>
    <definedName name="_23__123Graph_BCHART_6" localSheetId="17" hidden="1">#REF!</definedName>
    <definedName name="_23__123Graph_BCHART_6" localSheetId="18" hidden="1">#REF!</definedName>
    <definedName name="_23__123Graph_BCHART_6" localSheetId="19" hidden="1">#REF!</definedName>
    <definedName name="_23__123Graph_BCHART_6" localSheetId="20" hidden="1">#REF!</definedName>
    <definedName name="_23__123Graph_BCHART_6" localSheetId="21" hidden="1">#REF!</definedName>
    <definedName name="_23__123Graph_BCHART_6" hidden="1">#REF!</definedName>
    <definedName name="_23__123Graph_CCHART_2" localSheetId="12" hidden="1">#REF!</definedName>
    <definedName name="_23__123Graph_CCHART_2" localSheetId="17" hidden="1">#REF!</definedName>
    <definedName name="_23__123Graph_CCHART_2" localSheetId="18" hidden="1">#REF!</definedName>
    <definedName name="_23__123Graph_CCHART_2" localSheetId="19" hidden="1">#REF!</definedName>
    <definedName name="_23__123Graph_CCHART_2" localSheetId="20" hidden="1">#REF!</definedName>
    <definedName name="_23__123Graph_CCHART_2" localSheetId="21" hidden="1">#REF!</definedName>
    <definedName name="_23__123Graph_CCHART_2" hidden="1">#REF!</definedName>
    <definedName name="_23__123Graph_XCHART_1" localSheetId="12" hidden="1">#REF!</definedName>
    <definedName name="_23__123Graph_XCHART_1" localSheetId="17" hidden="1">#REF!</definedName>
    <definedName name="_23__123Graph_XCHART_1" localSheetId="18" hidden="1">#REF!</definedName>
    <definedName name="_23__123Graph_XCHART_1" localSheetId="19" hidden="1">#REF!</definedName>
    <definedName name="_23__123Graph_XCHART_1" localSheetId="20" hidden="1">#REF!</definedName>
    <definedName name="_23__123Graph_XCHART_1" localSheetId="21" hidden="1">#REF!</definedName>
    <definedName name="_23__123Graph_XCHART_1" hidden="1">#REF!</definedName>
    <definedName name="_23__123Graph_XChart_3A" hidden="1">#REF!</definedName>
    <definedName name="_231__123Graph_CCHART_6" localSheetId="12" hidden="1">#REF!</definedName>
    <definedName name="_231__123Graph_CCHART_6" localSheetId="17" hidden="1">#REF!</definedName>
    <definedName name="_231__123Graph_CCHART_6" localSheetId="18" hidden="1">#REF!</definedName>
    <definedName name="_231__123Graph_CCHART_6" localSheetId="19" hidden="1">#REF!</definedName>
    <definedName name="_231__123Graph_CCHART_6" localSheetId="20" hidden="1">#REF!</definedName>
    <definedName name="_231__123Graph_CCHART_6" localSheetId="21" hidden="1">#REF!</definedName>
    <definedName name="_231__123Graph_CCHART_6" hidden="1">#REF!</definedName>
    <definedName name="_235__123Graph_CCHART_7" localSheetId="12" hidden="1">#REF!</definedName>
    <definedName name="_235__123Graph_CCHART_7" localSheetId="17" hidden="1">#REF!</definedName>
    <definedName name="_235__123Graph_CCHART_7" localSheetId="18" hidden="1">#REF!</definedName>
    <definedName name="_235__123Graph_CCHART_7" localSheetId="19" hidden="1">#REF!</definedName>
    <definedName name="_235__123Graph_CCHART_7" localSheetId="20" hidden="1">#REF!</definedName>
    <definedName name="_235__123Graph_CCHART_7" localSheetId="21" hidden="1">#REF!</definedName>
    <definedName name="_235__123Graph_CCHART_7" hidden="1">#REF!</definedName>
    <definedName name="_238__123Graph_CCHART_8" localSheetId="12" hidden="1">#REF!</definedName>
    <definedName name="_238__123Graph_CCHART_8" localSheetId="17" hidden="1">#REF!</definedName>
    <definedName name="_238__123Graph_CCHART_8" localSheetId="18" hidden="1">#REF!</definedName>
    <definedName name="_238__123Graph_CCHART_8" localSheetId="19" hidden="1">#REF!</definedName>
    <definedName name="_238__123Graph_CCHART_8" localSheetId="20" hidden="1">#REF!</definedName>
    <definedName name="_238__123Graph_CCHART_8" localSheetId="21" hidden="1">#REF!</definedName>
    <definedName name="_238__123Graph_CCHART_8" hidden="1">#REF!</definedName>
    <definedName name="_24__123Graph_ACHART_1" localSheetId="12" hidden="1">#REF!</definedName>
    <definedName name="_24__123Graph_ACHART_1" localSheetId="17" hidden="1">#REF!</definedName>
    <definedName name="_24__123Graph_ACHART_1" localSheetId="18" hidden="1">#REF!</definedName>
    <definedName name="_24__123Graph_ACHART_1" localSheetId="19" hidden="1">#REF!</definedName>
    <definedName name="_24__123Graph_ACHART_1" localSheetId="20" hidden="1">#REF!</definedName>
    <definedName name="_24__123Graph_ACHART_1" localSheetId="21" hidden="1">#REF!</definedName>
    <definedName name="_24__123Graph_ACHART_1" hidden="1">#REF!</definedName>
    <definedName name="_24__123Graph_ACHART_19" localSheetId="12" hidden="1">#REF!</definedName>
    <definedName name="_24__123Graph_ACHART_19" localSheetId="17" hidden="1">#REF!</definedName>
    <definedName name="_24__123Graph_ACHART_19" localSheetId="18" hidden="1">#REF!</definedName>
    <definedName name="_24__123Graph_ACHART_19" localSheetId="19" hidden="1">#REF!</definedName>
    <definedName name="_24__123Graph_ACHART_19" localSheetId="20" hidden="1">#REF!</definedName>
    <definedName name="_24__123Graph_ACHART_19" localSheetId="21" hidden="1">#REF!</definedName>
    <definedName name="_24__123Graph_ACHART_19" hidden="1">#REF!</definedName>
    <definedName name="_24__123Graph_BCHART_7" localSheetId="12" hidden="1">#REF!</definedName>
    <definedName name="_24__123Graph_BCHART_7" localSheetId="17" hidden="1">#REF!</definedName>
    <definedName name="_24__123Graph_BCHART_7" localSheetId="18" hidden="1">#REF!</definedName>
    <definedName name="_24__123Graph_BCHART_7" localSheetId="19" hidden="1">#REF!</definedName>
    <definedName name="_24__123Graph_BCHART_7" localSheetId="20" hidden="1">#REF!</definedName>
    <definedName name="_24__123Graph_BCHART_7" localSheetId="21" hidden="1">#REF!</definedName>
    <definedName name="_24__123Graph_BCHART_7" hidden="1">#REF!</definedName>
    <definedName name="_24__123Graph_XCHART_1" localSheetId="12" hidden="1">#REF!</definedName>
    <definedName name="_24__123Graph_XCHART_1" localSheetId="17" hidden="1">#REF!</definedName>
    <definedName name="_24__123Graph_XCHART_1" localSheetId="18" hidden="1">#REF!</definedName>
    <definedName name="_24__123Graph_XCHART_1" localSheetId="19" hidden="1">#REF!</definedName>
    <definedName name="_24__123Graph_XCHART_1" localSheetId="20" hidden="1">#REF!</definedName>
    <definedName name="_24__123Graph_XCHART_1" localSheetId="21" hidden="1">#REF!</definedName>
    <definedName name="_24__123Graph_XCHART_1" hidden="1">#REF!</definedName>
    <definedName name="_24__123Graph_XCHART_2" localSheetId="12" hidden="1">#REF!</definedName>
    <definedName name="_24__123Graph_XCHART_2" localSheetId="17" hidden="1">#REF!</definedName>
    <definedName name="_24__123Graph_XCHART_2" localSheetId="18" hidden="1">#REF!</definedName>
    <definedName name="_24__123Graph_XCHART_2" localSheetId="19" hidden="1">#REF!</definedName>
    <definedName name="_24__123Graph_XCHART_2" localSheetId="20" hidden="1">#REF!</definedName>
    <definedName name="_24__123Graph_XCHART_2" localSheetId="21" hidden="1">#REF!</definedName>
    <definedName name="_24__123Graph_XCHART_2" hidden="1">#REF!</definedName>
    <definedName name="_24__123Graph_XChart_4A" localSheetId="12" hidden="1">#REF!</definedName>
    <definedName name="_24__123Graph_XChart_4A" localSheetId="17" hidden="1">#REF!</definedName>
    <definedName name="_24__123Graph_XChart_4A" localSheetId="18" hidden="1">#REF!</definedName>
    <definedName name="_24__123Graph_XChart_4A" localSheetId="19" hidden="1">#REF!</definedName>
    <definedName name="_24__123Graph_XChart_4A" localSheetId="20" hidden="1">#REF!</definedName>
    <definedName name="_24__123Graph_XChart_4A" localSheetId="21" hidden="1">#REF!</definedName>
    <definedName name="_24__123Graph_XChart_4A" hidden="1">#REF!</definedName>
    <definedName name="_241__123Graph_CCHART_9" localSheetId="12" hidden="1">#REF!</definedName>
    <definedName name="_241__123Graph_CCHART_9" localSheetId="17" hidden="1">#REF!</definedName>
    <definedName name="_241__123Graph_CCHART_9" localSheetId="18" hidden="1">#REF!</definedName>
    <definedName name="_241__123Graph_CCHART_9" localSheetId="19" hidden="1">#REF!</definedName>
    <definedName name="_241__123Graph_CCHART_9" localSheetId="20" hidden="1">#REF!</definedName>
    <definedName name="_241__123Graph_CCHART_9" localSheetId="21" hidden="1">#REF!</definedName>
    <definedName name="_241__123Graph_CCHART_9" hidden="1">#REF!</definedName>
    <definedName name="_245__123Graph_DCHART_1" localSheetId="12" hidden="1">#REF!</definedName>
    <definedName name="_245__123Graph_DCHART_1" localSheetId="17" hidden="1">#REF!</definedName>
    <definedName name="_245__123Graph_DCHART_1" localSheetId="18" hidden="1">#REF!</definedName>
    <definedName name="_245__123Graph_DCHART_1" localSheetId="19" hidden="1">#REF!</definedName>
    <definedName name="_245__123Graph_DCHART_1" localSheetId="20" hidden="1">#REF!</definedName>
    <definedName name="_245__123Graph_DCHART_1" localSheetId="21" hidden="1">#REF!</definedName>
    <definedName name="_245__123Graph_DCHART_1" hidden="1">#REF!</definedName>
    <definedName name="_25__123Graph_ACHART_2" localSheetId="12" hidden="1">#REF!</definedName>
    <definedName name="_25__123Graph_ACHART_2" localSheetId="17" hidden="1">#REF!</definedName>
    <definedName name="_25__123Graph_ACHART_2" localSheetId="18" hidden="1">#REF!</definedName>
    <definedName name="_25__123Graph_ACHART_2" localSheetId="19" hidden="1">#REF!</definedName>
    <definedName name="_25__123Graph_ACHART_2" localSheetId="20" hidden="1">#REF!</definedName>
    <definedName name="_25__123Graph_ACHART_2" localSheetId="21" hidden="1">#REF!</definedName>
    <definedName name="_25__123Graph_ACHART_2" hidden="1">#REF!</definedName>
    <definedName name="_25__123Graph_BCHART_8" localSheetId="12" hidden="1">#REF!</definedName>
    <definedName name="_25__123Graph_BCHART_8" localSheetId="17" hidden="1">#REF!</definedName>
    <definedName name="_25__123Graph_BCHART_8" localSheetId="18" hidden="1">#REF!</definedName>
    <definedName name="_25__123Graph_BCHART_8" localSheetId="19" hidden="1">#REF!</definedName>
    <definedName name="_25__123Graph_BCHART_8" localSheetId="20" hidden="1">#REF!</definedName>
    <definedName name="_25__123Graph_BCHART_8" localSheetId="21" hidden="1">#REF!</definedName>
    <definedName name="_25__123Graph_BCHART_8" hidden="1">#REF!</definedName>
    <definedName name="_25__123Graph_XCHART_2" localSheetId="12" hidden="1">#REF!</definedName>
    <definedName name="_25__123Graph_XCHART_2" localSheetId="17" hidden="1">#REF!</definedName>
    <definedName name="_25__123Graph_XCHART_2" localSheetId="18" hidden="1">#REF!</definedName>
    <definedName name="_25__123Graph_XCHART_2" localSheetId="19" hidden="1">#REF!</definedName>
    <definedName name="_25__123Graph_XCHART_2" localSheetId="20" hidden="1">#REF!</definedName>
    <definedName name="_25__123Graph_XCHART_2" localSheetId="21" hidden="1">#REF!</definedName>
    <definedName name="_25__123Graph_XCHART_2" hidden="1">#REF!</definedName>
    <definedName name="_250__123Graph_DCHART_10" localSheetId="12" hidden="1">#REF!</definedName>
    <definedName name="_250__123Graph_DCHART_10" localSheetId="17" hidden="1">#REF!</definedName>
    <definedName name="_250__123Graph_DCHART_10" localSheetId="18" hidden="1">#REF!</definedName>
    <definedName name="_250__123Graph_DCHART_10" localSheetId="19" hidden="1">#REF!</definedName>
    <definedName name="_250__123Graph_DCHART_10" localSheetId="20" hidden="1">#REF!</definedName>
    <definedName name="_250__123Graph_DCHART_10" localSheetId="21" hidden="1">#REF!</definedName>
    <definedName name="_250__123Graph_DCHART_10" hidden="1">#REF!</definedName>
    <definedName name="_251__123Graph_DCHART_11" localSheetId="12" hidden="1">#REF!</definedName>
    <definedName name="_251__123Graph_DCHART_11" localSheetId="17" hidden="1">#REF!</definedName>
    <definedName name="_251__123Graph_DCHART_11" localSheetId="18" hidden="1">#REF!</definedName>
    <definedName name="_251__123Graph_DCHART_11" localSheetId="19" hidden="1">#REF!</definedName>
    <definedName name="_251__123Graph_DCHART_11" localSheetId="20" hidden="1">#REF!</definedName>
    <definedName name="_251__123Graph_DCHART_11" localSheetId="21" hidden="1">#REF!</definedName>
    <definedName name="_251__123Graph_DCHART_11" hidden="1">#REF!</definedName>
    <definedName name="_252__123Graph_DCHART_12" localSheetId="12" hidden="1">#REF!</definedName>
    <definedName name="_252__123Graph_DCHART_12" localSheetId="17" hidden="1">#REF!</definedName>
    <definedName name="_252__123Graph_DCHART_12" localSheetId="18" hidden="1">#REF!</definedName>
    <definedName name="_252__123Graph_DCHART_12" localSheetId="19" hidden="1">#REF!</definedName>
    <definedName name="_252__123Graph_DCHART_12" localSheetId="20" hidden="1">#REF!</definedName>
    <definedName name="_252__123Graph_DCHART_12" localSheetId="21" hidden="1">#REF!</definedName>
    <definedName name="_252__123Graph_DCHART_12" hidden="1">#REF!</definedName>
    <definedName name="_254__123Graph_DCHART_13" localSheetId="12" hidden="1">#REF!</definedName>
    <definedName name="_254__123Graph_DCHART_13" localSheetId="17" hidden="1">#REF!</definedName>
    <definedName name="_254__123Graph_DCHART_13" localSheetId="18" hidden="1">#REF!</definedName>
    <definedName name="_254__123Graph_DCHART_13" localSheetId="19" hidden="1">#REF!</definedName>
    <definedName name="_254__123Graph_DCHART_13" localSheetId="20" hidden="1">#REF!</definedName>
    <definedName name="_254__123Graph_DCHART_13" localSheetId="21" hidden="1">#REF!</definedName>
    <definedName name="_254__123Graph_DCHART_13" hidden="1">#REF!</definedName>
    <definedName name="_255__123Graph_DCHART_14" localSheetId="12" hidden="1">#REF!</definedName>
    <definedName name="_255__123Graph_DCHART_14" localSheetId="17" hidden="1">#REF!</definedName>
    <definedName name="_255__123Graph_DCHART_14" localSheetId="18" hidden="1">#REF!</definedName>
    <definedName name="_255__123Graph_DCHART_14" localSheetId="19" hidden="1">#REF!</definedName>
    <definedName name="_255__123Graph_DCHART_14" localSheetId="20" hidden="1">#REF!</definedName>
    <definedName name="_255__123Graph_DCHART_14" localSheetId="21" hidden="1">#REF!</definedName>
    <definedName name="_255__123Graph_DCHART_14" hidden="1">#REF!</definedName>
    <definedName name="_256__123Graph_DCHART_17" localSheetId="12" hidden="1">#REF!</definedName>
    <definedName name="_256__123Graph_DCHART_17" localSheetId="17" hidden="1">#REF!</definedName>
    <definedName name="_256__123Graph_DCHART_17" localSheetId="18" hidden="1">#REF!</definedName>
    <definedName name="_256__123Graph_DCHART_17" localSheetId="19" hidden="1">#REF!</definedName>
    <definedName name="_256__123Graph_DCHART_17" localSheetId="20" hidden="1">#REF!</definedName>
    <definedName name="_256__123Graph_DCHART_17" localSheetId="21" hidden="1">#REF!</definedName>
    <definedName name="_256__123Graph_DCHART_17" localSheetId="43" hidden="1">#REF!</definedName>
    <definedName name="_256__123Graph_DCHART_17" hidden="1">#REF!</definedName>
    <definedName name="_257__123Graph_DCHART_19" localSheetId="12" hidden="1">#REF!</definedName>
    <definedName name="_257__123Graph_DCHART_19" localSheetId="17" hidden="1">#REF!</definedName>
    <definedName name="_257__123Graph_DCHART_19" localSheetId="18" hidden="1">#REF!</definedName>
    <definedName name="_257__123Graph_DCHART_19" localSheetId="19" hidden="1">#REF!</definedName>
    <definedName name="_257__123Graph_DCHART_19" localSheetId="20" hidden="1">#REF!</definedName>
    <definedName name="_257__123Graph_DCHART_19" localSheetId="21" hidden="1">#REF!</definedName>
    <definedName name="_257__123Graph_DCHART_19" hidden="1">#REF!</definedName>
    <definedName name="_26__123Graph_BCHART_9" localSheetId="12" hidden="1">#REF!</definedName>
    <definedName name="_26__123Graph_BCHART_9" localSheetId="17" hidden="1">#REF!</definedName>
    <definedName name="_26__123Graph_BCHART_9" localSheetId="18" hidden="1">#REF!</definedName>
    <definedName name="_26__123Graph_BCHART_9" localSheetId="19" hidden="1">#REF!</definedName>
    <definedName name="_26__123Graph_BCHART_9" localSheetId="20" hidden="1">#REF!</definedName>
    <definedName name="_26__123Graph_BCHART_9" localSheetId="21" hidden="1">#REF!</definedName>
    <definedName name="_26__123Graph_BCHART_9" hidden="1">#REF!</definedName>
    <definedName name="_262__123Graph_DCHART_2" localSheetId="12" hidden="1">#REF!</definedName>
    <definedName name="_262__123Graph_DCHART_2" localSheetId="17" hidden="1">#REF!</definedName>
    <definedName name="_262__123Graph_DCHART_2" localSheetId="18" hidden="1">#REF!</definedName>
    <definedName name="_262__123Graph_DCHART_2" localSheetId="19" hidden="1">#REF!</definedName>
    <definedName name="_262__123Graph_DCHART_2" localSheetId="20" hidden="1">#REF!</definedName>
    <definedName name="_262__123Graph_DCHART_2" localSheetId="21" hidden="1">#REF!</definedName>
    <definedName name="_262__123Graph_DCHART_2" hidden="1">#REF!</definedName>
    <definedName name="_263__123Graph_DCHART_20" localSheetId="12" hidden="1">#REF!</definedName>
    <definedName name="_263__123Graph_DCHART_20" localSheetId="17" hidden="1">#REF!</definedName>
    <definedName name="_263__123Graph_DCHART_20" localSheetId="18" hidden="1">#REF!</definedName>
    <definedName name="_263__123Graph_DCHART_20" localSheetId="19" hidden="1">#REF!</definedName>
    <definedName name="_263__123Graph_DCHART_20" localSheetId="20" hidden="1">#REF!</definedName>
    <definedName name="_263__123Graph_DCHART_20" localSheetId="21" hidden="1">#REF!</definedName>
    <definedName name="_263__123Graph_DCHART_20" hidden="1">#REF!</definedName>
    <definedName name="_264__123Graph_DCHART_23" localSheetId="12" hidden="1">#REF!</definedName>
    <definedName name="_264__123Graph_DCHART_23" localSheetId="17" hidden="1">#REF!</definedName>
    <definedName name="_264__123Graph_DCHART_23" localSheetId="18" hidden="1">#REF!</definedName>
    <definedName name="_264__123Graph_DCHART_23" localSheetId="19" hidden="1">#REF!</definedName>
    <definedName name="_264__123Graph_DCHART_23" localSheetId="20" hidden="1">#REF!</definedName>
    <definedName name="_264__123Graph_DCHART_23" localSheetId="21" hidden="1">#REF!</definedName>
    <definedName name="_264__123Graph_DCHART_23" localSheetId="43" hidden="1">#REF!</definedName>
    <definedName name="_264__123Graph_DCHART_23" hidden="1">#REF!</definedName>
    <definedName name="_265__123Graph_DCHART_24" localSheetId="12" hidden="1">#REF!</definedName>
    <definedName name="_265__123Graph_DCHART_24" localSheetId="17" hidden="1">#REF!</definedName>
    <definedName name="_265__123Graph_DCHART_24" localSheetId="18" hidden="1">#REF!</definedName>
    <definedName name="_265__123Graph_DCHART_24" localSheetId="19" hidden="1">#REF!</definedName>
    <definedName name="_265__123Graph_DCHART_24" localSheetId="20" hidden="1">#REF!</definedName>
    <definedName name="_265__123Graph_DCHART_24" localSheetId="21" hidden="1">#REF!</definedName>
    <definedName name="_265__123Graph_DCHART_24" hidden="1">#REF!</definedName>
    <definedName name="_266__123Graph_DCHART_26" localSheetId="12" hidden="1">#REF!</definedName>
    <definedName name="_266__123Graph_DCHART_26" localSheetId="17" hidden="1">#REF!</definedName>
    <definedName name="_266__123Graph_DCHART_26" localSheetId="18" hidden="1">#REF!</definedName>
    <definedName name="_266__123Graph_DCHART_26" localSheetId="19" hidden="1">#REF!</definedName>
    <definedName name="_266__123Graph_DCHART_26" localSheetId="20" hidden="1">#REF!</definedName>
    <definedName name="_266__123Graph_DCHART_26" localSheetId="21" hidden="1">#REF!</definedName>
    <definedName name="_266__123Graph_DCHART_26" hidden="1">#REF!</definedName>
    <definedName name="_267__123Graph_DCHART_27" localSheetId="12" hidden="1">#REF!</definedName>
    <definedName name="_267__123Graph_DCHART_27" localSheetId="17" hidden="1">#REF!</definedName>
    <definedName name="_267__123Graph_DCHART_27" localSheetId="18" hidden="1">#REF!</definedName>
    <definedName name="_267__123Graph_DCHART_27" localSheetId="19" hidden="1">#REF!</definedName>
    <definedName name="_267__123Graph_DCHART_27" localSheetId="20" hidden="1">#REF!</definedName>
    <definedName name="_267__123Graph_DCHART_27" localSheetId="21" hidden="1">#REF!</definedName>
    <definedName name="_267__123Graph_DCHART_27" hidden="1">#REF!</definedName>
    <definedName name="_27__123Graph_CCHART_1" localSheetId="12" hidden="1">#REF!</definedName>
    <definedName name="_27__123Graph_CCHART_1" localSheetId="17" hidden="1">#REF!</definedName>
    <definedName name="_27__123Graph_CCHART_1" localSheetId="18" hidden="1">#REF!</definedName>
    <definedName name="_27__123Graph_CCHART_1" localSheetId="19" hidden="1">#REF!</definedName>
    <definedName name="_27__123Graph_CCHART_1" localSheetId="20" hidden="1">#REF!</definedName>
    <definedName name="_27__123Graph_CCHART_1" localSheetId="21" hidden="1">#REF!</definedName>
    <definedName name="_27__123Graph_CCHART_1" hidden="1">#REF!</definedName>
    <definedName name="_271__123Graph_DCHART_3" localSheetId="12" hidden="1">#REF!</definedName>
    <definedName name="_271__123Graph_DCHART_3" localSheetId="17" hidden="1">#REF!</definedName>
    <definedName name="_271__123Graph_DCHART_3" localSheetId="18" hidden="1">#REF!</definedName>
    <definedName name="_271__123Graph_DCHART_3" localSheetId="19" hidden="1">#REF!</definedName>
    <definedName name="_271__123Graph_DCHART_3" localSheetId="20" hidden="1">#REF!</definedName>
    <definedName name="_271__123Graph_DCHART_3" localSheetId="21" hidden="1">#REF!</definedName>
    <definedName name="_271__123Graph_DCHART_3" hidden="1">#REF!</definedName>
    <definedName name="_272__123Graph_DCHART_32" localSheetId="12" hidden="1">#REF!</definedName>
    <definedName name="_272__123Graph_DCHART_32" localSheetId="17" hidden="1">#REF!</definedName>
    <definedName name="_272__123Graph_DCHART_32" localSheetId="18" hidden="1">#REF!</definedName>
    <definedName name="_272__123Graph_DCHART_32" localSheetId="19" hidden="1">#REF!</definedName>
    <definedName name="_272__123Graph_DCHART_32" localSheetId="20" hidden="1">#REF!</definedName>
    <definedName name="_272__123Graph_DCHART_32" localSheetId="21" hidden="1">#REF!</definedName>
    <definedName name="_272__123Graph_DCHART_32" hidden="1">#REF!</definedName>
    <definedName name="_273__123Graph_DCHART_33" localSheetId="12" hidden="1">#REF!</definedName>
    <definedName name="_273__123Graph_DCHART_33" localSheetId="17" hidden="1">#REF!</definedName>
    <definedName name="_273__123Graph_DCHART_33" localSheetId="18" hidden="1">#REF!</definedName>
    <definedName name="_273__123Graph_DCHART_33" localSheetId="19" hidden="1">#REF!</definedName>
    <definedName name="_273__123Graph_DCHART_33" localSheetId="20" hidden="1">#REF!</definedName>
    <definedName name="_273__123Graph_DCHART_33" localSheetId="21" hidden="1">#REF!</definedName>
    <definedName name="_273__123Graph_DCHART_33" hidden="1">#REF!</definedName>
    <definedName name="_274__123Graph_DCHART_35" localSheetId="12" hidden="1">#REF!</definedName>
    <definedName name="_274__123Graph_DCHART_35" localSheetId="17" hidden="1">#REF!</definedName>
    <definedName name="_274__123Graph_DCHART_35" localSheetId="18" hidden="1">#REF!</definedName>
    <definedName name="_274__123Graph_DCHART_35" localSheetId="19" hidden="1">#REF!</definedName>
    <definedName name="_274__123Graph_DCHART_35" localSheetId="20" hidden="1">#REF!</definedName>
    <definedName name="_274__123Graph_DCHART_35" localSheetId="21" hidden="1">#REF!</definedName>
    <definedName name="_274__123Graph_DCHART_35" hidden="1">#REF!</definedName>
    <definedName name="_275__123Graph_DCHART_36" localSheetId="12" hidden="1">#REF!</definedName>
    <definedName name="_275__123Graph_DCHART_36" localSheetId="17" hidden="1">#REF!</definedName>
    <definedName name="_275__123Graph_DCHART_36" localSheetId="18" hidden="1">#REF!</definedName>
    <definedName name="_275__123Graph_DCHART_36" localSheetId="19" hidden="1">#REF!</definedName>
    <definedName name="_275__123Graph_DCHART_36" localSheetId="20" hidden="1">#REF!</definedName>
    <definedName name="_275__123Graph_DCHART_36" localSheetId="21" hidden="1">#REF!</definedName>
    <definedName name="_275__123Graph_DCHART_36" hidden="1">#REF!</definedName>
    <definedName name="_276__123Graph_DCHART_37" localSheetId="12" hidden="1">#REF!</definedName>
    <definedName name="_276__123Graph_DCHART_37" localSheetId="17" hidden="1">#REF!</definedName>
    <definedName name="_276__123Graph_DCHART_37" localSheetId="18" hidden="1">#REF!</definedName>
    <definedName name="_276__123Graph_DCHART_37" localSheetId="19" hidden="1">#REF!</definedName>
    <definedName name="_276__123Graph_DCHART_37" localSheetId="20" hidden="1">#REF!</definedName>
    <definedName name="_276__123Graph_DCHART_37" localSheetId="21" hidden="1">#REF!</definedName>
    <definedName name="_276__123Graph_DCHART_37" localSheetId="43" hidden="1">#REF!</definedName>
    <definedName name="_276__123Graph_DCHART_37" hidden="1">#REF!</definedName>
    <definedName name="_277__123Graph_DCHART_38" localSheetId="12" hidden="1">#REF!</definedName>
    <definedName name="_277__123Graph_DCHART_38" localSheetId="17" hidden="1">#REF!</definedName>
    <definedName name="_277__123Graph_DCHART_38" localSheetId="18" hidden="1">#REF!</definedName>
    <definedName name="_277__123Graph_DCHART_38" localSheetId="19" hidden="1">#REF!</definedName>
    <definedName name="_277__123Graph_DCHART_38" localSheetId="20" hidden="1">#REF!</definedName>
    <definedName name="_277__123Graph_DCHART_38" localSheetId="21" hidden="1">#REF!</definedName>
    <definedName name="_277__123Graph_DCHART_38" hidden="1">#REF!</definedName>
    <definedName name="_278__123Graph_DCHART_39" localSheetId="12" hidden="1">#REF!</definedName>
    <definedName name="_278__123Graph_DCHART_39" localSheetId="17" hidden="1">#REF!</definedName>
    <definedName name="_278__123Graph_DCHART_39" localSheetId="18" hidden="1">#REF!</definedName>
    <definedName name="_278__123Graph_DCHART_39" localSheetId="19" hidden="1">#REF!</definedName>
    <definedName name="_278__123Graph_DCHART_39" localSheetId="20" hidden="1">#REF!</definedName>
    <definedName name="_278__123Graph_DCHART_39" localSheetId="21" hidden="1">#REF!</definedName>
    <definedName name="_278__123Graph_DCHART_39" hidden="1">#REF!</definedName>
    <definedName name="_28__123Graph_CCHART_10" localSheetId="12" hidden="1">#REF!</definedName>
    <definedName name="_28__123Graph_CCHART_10" localSheetId="17" hidden="1">#REF!</definedName>
    <definedName name="_28__123Graph_CCHART_10" localSheetId="18" hidden="1">#REF!</definedName>
    <definedName name="_28__123Graph_CCHART_10" localSheetId="19" hidden="1">#REF!</definedName>
    <definedName name="_28__123Graph_CCHART_10" localSheetId="20" hidden="1">#REF!</definedName>
    <definedName name="_28__123Graph_CCHART_10" localSheetId="21" hidden="1">#REF!</definedName>
    <definedName name="_28__123Graph_CCHART_10" hidden="1">#REF!</definedName>
    <definedName name="_280__123Graph_DCHART_4" localSheetId="12" hidden="1">#REF!</definedName>
    <definedName name="_280__123Graph_DCHART_4" localSheetId="17" hidden="1">#REF!</definedName>
    <definedName name="_280__123Graph_DCHART_4" localSheetId="18" hidden="1">#REF!</definedName>
    <definedName name="_280__123Graph_DCHART_4" localSheetId="19" hidden="1">#REF!</definedName>
    <definedName name="_280__123Graph_DCHART_4" localSheetId="20" hidden="1">#REF!</definedName>
    <definedName name="_280__123Graph_DCHART_4" localSheetId="21" hidden="1">#REF!</definedName>
    <definedName name="_280__123Graph_DCHART_4" hidden="1">#REF!</definedName>
    <definedName name="_281__123Graph_DCHART_5" localSheetId="12" hidden="1">#REF!</definedName>
    <definedName name="_281__123Graph_DCHART_5" localSheetId="17" hidden="1">#REF!</definedName>
    <definedName name="_281__123Graph_DCHART_5" localSheetId="18" hidden="1">#REF!</definedName>
    <definedName name="_281__123Graph_DCHART_5" localSheetId="19" hidden="1">#REF!</definedName>
    <definedName name="_281__123Graph_DCHART_5" localSheetId="20" hidden="1">#REF!</definedName>
    <definedName name="_281__123Graph_DCHART_5" localSheetId="21" hidden="1">#REF!</definedName>
    <definedName name="_281__123Graph_DCHART_5" localSheetId="43" hidden="1">#REF!</definedName>
    <definedName name="_281__123Graph_DCHART_5" hidden="1">#REF!</definedName>
    <definedName name="_286__123Graph_DCHART_6" localSheetId="12" hidden="1">#REF!</definedName>
    <definedName name="_286__123Graph_DCHART_6" localSheetId="17" hidden="1">#REF!</definedName>
    <definedName name="_286__123Graph_DCHART_6" localSheetId="18" hidden="1">#REF!</definedName>
    <definedName name="_286__123Graph_DCHART_6" localSheetId="19" hidden="1">#REF!</definedName>
    <definedName name="_286__123Graph_DCHART_6" localSheetId="20" hidden="1">#REF!</definedName>
    <definedName name="_286__123Graph_DCHART_6" localSheetId="21" hidden="1">#REF!</definedName>
    <definedName name="_286__123Graph_DCHART_6" hidden="1">#REF!</definedName>
    <definedName name="_29__123Graph_ACHART_2" localSheetId="12" hidden="1">#REF!</definedName>
    <definedName name="_29__123Graph_ACHART_2" localSheetId="17" hidden="1">#REF!</definedName>
    <definedName name="_29__123Graph_ACHART_2" localSheetId="18" hidden="1">#REF!</definedName>
    <definedName name="_29__123Graph_ACHART_2" localSheetId="19" hidden="1">#REF!</definedName>
    <definedName name="_29__123Graph_ACHART_2" localSheetId="20" hidden="1">#REF!</definedName>
    <definedName name="_29__123Graph_ACHART_2" localSheetId="21" hidden="1">#REF!</definedName>
    <definedName name="_29__123Graph_ACHART_2" hidden="1">#REF!</definedName>
    <definedName name="_29__123Graph_CCHART_11" localSheetId="12" hidden="1">#REF!</definedName>
    <definedName name="_29__123Graph_CCHART_11" localSheetId="17" hidden="1">#REF!</definedName>
    <definedName name="_29__123Graph_CCHART_11" localSheetId="18" hidden="1">#REF!</definedName>
    <definedName name="_29__123Graph_CCHART_11" localSheetId="19" hidden="1">#REF!</definedName>
    <definedName name="_29__123Graph_CCHART_11" localSheetId="20" hidden="1">#REF!</definedName>
    <definedName name="_29__123Graph_CCHART_11" localSheetId="21" hidden="1">#REF!</definedName>
    <definedName name="_29__123Graph_CCHART_11" hidden="1">#REF!</definedName>
    <definedName name="_290__123Graph_DCHART_7" localSheetId="12" hidden="1">#REF!</definedName>
    <definedName name="_290__123Graph_DCHART_7" localSheetId="17" hidden="1">#REF!</definedName>
    <definedName name="_290__123Graph_DCHART_7" localSheetId="18" hidden="1">#REF!</definedName>
    <definedName name="_290__123Graph_DCHART_7" localSheetId="19" hidden="1">#REF!</definedName>
    <definedName name="_290__123Graph_DCHART_7" localSheetId="20" hidden="1">#REF!</definedName>
    <definedName name="_290__123Graph_DCHART_7" localSheetId="21" hidden="1">#REF!</definedName>
    <definedName name="_290__123Graph_DCHART_7" hidden="1">#REF!</definedName>
    <definedName name="_291__123Graph_DCHART_8" localSheetId="12" hidden="1">#REF!</definedName>
    <definedName name="_291__123Graph_DCHART_8" localSheetId="17" hidden="1">#REF!</definedName>
    <definedName name="_291__123Graph_DCHART_8" localSheetId="18" hidden="1">#REF!</definedName>
    <definedName name="_291__123Graph_DCHART_8" localSheetId="19" hidden="1">#REF!</definedName>
    <definedName name="_291__123Graph_DCHART_8" localSheetId="20" hidden="1">#REF!</definedName>
    <definedName name="_291__123Graph_DCHART_8" localSheetId="21" hidden="1">#REF!</definedName>
    <definedName name="_291__123Graph_DCHART_8" hidden="1">#REF!</definedName>
    <definedName name="_295__123Graph_DCHART_9" localSheetId="12" hidden="1">#REF!</definedName>
    <definedName name="_295__123Graph_DCHART_9" localSheetId="17" hidden="1">#REF!</definedName>
    <definedName name="_295__123Graph_DCHART_9" localSheetId="18" hidden="1">#REF!</definedName>
    <definedName name="_295__123Graph_DCHART_9" localSheetId="19" hidden="1">#REF!</definedName>
    <definedName name="_295__123Graph_DCHART_9" localSheetId="20" hidden="1">#REF!</definedName>
    <definedName name="_295__123Graph_DCHART_9" localSheetId="21" hidden="1">#REF!</definedName>
    <definedName name="_295__123Graph_DCHART_9" hidden="1">#REF!</definedName>
    <definedName name="_299__123Graph_ECHART_1" localSheetId="12" hidden="1">#REF!</definedName>
    <definedName name="_299__123Graph_ECHART_1" localSheetId="17" hidden="1">#REF!</definedName>
    <definedName name="_299__123Graph_ECHART_1" localSheetId="18" hidden="1">#REF!</definedName>
    <definedName name="_299__123Graph_ECHART_1" localSheetId="19" hidden="1">#REF!</definedName>
    <definedName name="_299__123Graph_ECHART_1" localSheetId="20" hidden="1">#REF!</definedName>
    <definedName name="_299__123Graph_ECHART_1" localSheetId="21" hidden="1">#REF!</definedName>
    <definedName name="_299__123Graph_ECHART_1" hidden="1">#REF!</definedName>
    <definedName name="_3___123Graph_AChart_3A" localSheetId="12" hidden="1">#REF!</definedName>
    <definedName name="_3___123Graph_AChart_3A" localSheetId="17" hidden="1">#REF!</definedName>
    <definedName name="_3___123Graph_AChart_3A" localSheetId="18" hidden="1">#REF!</definedName>
    <definedName name="_3___123Graph_AChart_3A" localSheetId="19" hidden="1">#REF!</definedName>
    <definedName name="_3___123Graph_AChart_3A" localSheetId="20" hidden="1">#REF!</definedName>
    <definedName name="_3___123Graph_AChart_3A" localSheetId="21" hidden="1">#REF!</definedName>
    <definedName name="_3___123Graph_AChart_3A" hidden="1">#REF!</definedName>
    <definedName name="_3__123Graph_ACHART_1" localSheetId="12" hidden="1">#REF!</definedName>
    <definedName name="_3__123Graph_ACHART_1" localSheetId="17" hidden="1">#REF!</definedName>
    <definedName name="_3__123Graph_AChart_1" localSheetId="18" hidden="1">#REF!</definedName>
    <definedName name="_3__123Graph_ACHART_1" localSheetId="19" hidden="1">#REF!</definedName>
    <definedName name="_3__123Graph_AChart_1" localSheetId="20" hidden="1">#REF!</definedName>
    <definedName name="_3__123Graph_AChart_1" localSheetId="21" hidden="1">#REF!</definedName>
    <definedName name="_3__123Graph_ACHART_1" hidden="1">#REF!</definedName>
    <definedName name="_3__123Graph_ACHART_11" localSheetId="12" hidden="1">#REF!</definedName>
    <definedName name="_3__123Graph_ACHART_11" localSheetId="17" hidden="1">#REF!</definedName>
    <definedName name="_3__123Graph_ACHART_11" localSheetId="18" hidden="1">#REF!</definedName>
    <definedName name="_3__123Graph_ACHART_11" localSheetId="19" hidden="1">#REF!</definedName>
    <definedName name="_3__123Graph_ACHART_11" localSheetId="20" hidden="1">#REF!</definedName>
    <definedName name="_3__123Graph_ACHART_11" localSheetId="21" hidden="1">#REF!</definedName>
    <definedName name="_3__123Graph_ACHART_11" hidden="1">#REF!</definedName>
    <definedName name="_3__123Graph_AChart_2A" hidden="1">#REF!</definedName>
    <definedName name="_3__123Graph_AChart_3A" localSheetId="12" hidden="1">#REF!</definedName>
    <definedName name="_3__123Graph_AChart_3A" localSheetId="17" hidden="1">#REF!</definedName>
    <definedName name="_3__123Graph_AChart_3A" localSheetId="18" hidden="1">#REF!</definedName>
    <definedName name="_3__123Graph_AChart_3A" localSheetId="19" hidden="1">#REF!</definedName>
    <definedName name="_3__123Graph_AChart_3A" localSheetId="20" hidden="1">#REF!</definedName>
    <definedName name="_3__123Graph_AChart_3A" localSheetId="21" hidden="1">#REF!</definedName>
    <definedName name="_3__123Graph_AChart_3A" hidden="1">#REF!</definedName>
    <definedName name="_3__123Graph_ACPI_ER_LOG" hidden="1">#REF!</definedName>
    <definedName name="_3__123Graph_AGROWTH_CPI" localSheetId="12" hidden="1">#REF!</definedName>
    <definedName name="_3__123Graph_AGROWTH_CPI" localSheetId="17" hidden="1">#REF!</definedName>
    <definedName name="_3__123Graph_AGROWTH_CPI" localSheetId="18" hidden="1">#REF!</definedName>
    <definedName name="_3__123Graph_AGROWTH_CPI" localSheetId="19" hidden="1">#REF!</definedName>
    <definedName name="_3__123Graph_AGROWTH_CPI" localSheetId="20" hidden="1">#REF!</definedName>
    <definedName name="_3__123Graph_AGROWTH_CPI" localSheetId="21" hidden="1">#REF!</definedName>
    <definedName name="_3__123Graph_AGROWTH_CPI" hidden="1">#REF!</definedName>
    <definedName name="_3__123Graph_BCHART_1" hidden="1">#REF!</definedName>
    <definedName name="_3__123Graph_BCHART_8" localSheetId="12" hidden="1">#REF!</definedName>
    <definedName name="_3__123Graph_BCHART_8" localSheetId="17" hidden="1">#REF!</definedName>
    <definedName name="_3__123Graph_BCHART_8" localSheetId="18" hidden="1">#REF!</definedName>
    <definedName name="_3__123Graph_BCHART_8" localSheetId="19" hidden="1">#REF!</definedName>
    <definedName name="_3__123Graph_BCHART_8" localSheetId="20" hidden="1">#REF!</definedName>
    <definedName name="_3__123Graph_BCHART_8" localSheetId="21" hidden="1">#REF!</definedName>
    <definedName name="_3__123Graph_BCHART_8" hidden="1">#REF!</definedName>
    <definedName name="_3__123Graph_BDEV_EMPL" localSheetId="12" hidden="1">#REF!</definedName>
    <definedName name="_3__123Graph_BDEV_EMPL" localSheetId="17" hidden="1">#REF!</definedName>
    <definedName name="_3__123Graph_BDEV_EMPL" localSheetId="18" hidden="1">#REF!</definedName>
    <definedName name="_3__123Graph_BDEV_EMPL" localSheetId="19" hidden="1">#REF!</definedName>
    <definedName name="_3__123Graph_BDEV_EMPL" localSheetId="20" hidden="1">#REF!</definedName>
    <definedName name="_3__123Graph_BDEV_EMPL" localSheetId="21" hidden="1">#REF!</definedName>
    <definedName name="_3__123Graph_BDEV_EMPL" hidden="1">#REF!</definedName>
    <definedName name="_3__123Graph_XCHART_1A" localSheetId="12" hidden="1">#REF!</definedName>
    <definedName name="_3__123Graph_XCHART_1A" localSheetId="17" hidden="1">#REF!</definedName>
    <definedName name="_3__123Graph_XCHART_1A" localSheetId="18" hidden="1">#REF!</definedName>
    <definedName name="_3__123Graph_XCHART_1A" localSheetId="19" hidden="1">#REF!</definedName>
    <definedName name="_3__123Graph_XCHART_1A" localSheetId="20" hidden="1">#REF!</definedName>
    <definedName name="_3__123Graph_XCHART_1A" localSheetId="21" hidden="1">#REF!</definedName>
    <definedName name="_3__123Graph_XCHART_1A" hidden="1">#REF!</definedName>
    <definedName name="_30__123Graph_ACHART_20" localSheetId="12" hidden="1">#REF!</definedName>
    <definedName name="_30__123Graph_ACHART_20" localSheetId="17" hidden="1">#REF!</definedName>
    <definedName name="_30__123Graph_ACHART_20" localSheetId="18" hidden="1">#REF!</definedName>
    <definedName name="_30__123Graph_ACHART_20" localSheetId="19" hidden="1">#REF!</definedName>
    <definedName name="_30__123Graph_ACHART_20" localSheetId="20" hidden="1">#REF!</definedName>
    <definedName name="_30__123Graph_ACHART_20" localSheetId="21" hidden="1">#REF!</definedName>
    <definedName name="_30__123Graph_ACHART_20" hidden="1">#REF!</definedName>
    <definedName name="_30__123Graph_CCHART_13" localSheetId="12" hidden="1">#REF!</definedName>
    <definedName name="_30__123Graph_CCHART_13" localSheetId="17" hidden="1">#REF!</definedName>
    <definedName name="_30__123Graph_CCHART_13" localSheetId="18" hidden="1">#REF!</definedName>
    <definedName name="_30__123Graph_CCHART_13" localSheetId="19" hidden="1">#REF!</definedName>
    <definedName name="_30__123Graph_CCHART_13" localSheetId="20" hidden="1">#REF!</definedName>
    <definedName name="_30__123Graph_CCHART_13" localSheetId="21" hidden="1">#REF!</definedName>
    <definedName name="_30__123Graph_CCHART_13" hidden="1">#REF!</definedName>
    <definedName name="_301__123Graph_ECHART_10" localSheetId="12" hidden="1">#REF!</definedName>
    <definedName name="_301__123Graph_ECHART_10" localSheetId="17" hidden="1">#REF!</definedName>
    <definedName name="_301__123Graph_ECHART_10" localSheetId="18" hidden="1">#REF!</definedName>
    <definedName name="_301__123Graph_ECHART_10" localSheetId="19" hidden="1">#REF!</definedName>
    <definedName name="_301__123Graph_ECHART_10" localSheetId="20" hidden="1">#REF!</definedName>
    <definedName name="_301__123Graph_ECHART_10" localSheetId="21" hidden="1">#REF!</definedName>
    <definedName name="_301__123Graph_ECHART_10" hidden="1">#REF!</definedName>
    <definedName name="_302__123Graph_ECHART_13" localSheetId="12" hidden="1">#REF!</definedName>
    <definedName name="_302__123Graph_ECHART_13" localSheetId="17" hidden="1">#REF!</definedName>
    <definedName name="_302__123Graph_ECHART_13" localSheetId="18" hidden="1">#REF!</definedName>
    <definedName name="_302__123Graph_ECHART_13" localSheetId="19" hidden="1">#REF!</definedName>
    <definedName name="_302__123Graph_ECHART_13" localSheetId="20" hidden="1">#REF!</definedName>
    <definedName name="_302__123Graph_ECHART_13" localSheetId="21" hidden="1">#REF!</definedName>
    <definedName name="_302__123Graph_ECHART_13" hidden="1">#REF!</definedName>
    <definedName name="_303__123Graph_ECHART_14" localSheetId="12" hidden="1">#REF!</definedName>
    <definedName name="_303__123Graph_ECHART_14" localSheetId="17" hidden="1">#REF!</definedName>
    <definedName name="_303__123Graph_ECHART_14" localSheetId="18" hidden="1">#REF!</definedName>
    <definedName name="_303__123Graph_ECHART_14" localSheetId="19" hidden="1">#REF!</definedName>
    <definedName name="_303__123Graph_ECHART_14" localSheetId="20" hidden="1">#REF!</definedName>
    <definedName name="_303__123Graph_ECHART_14" localSheetId="21" hidden="1">#REF!</definedName>
    <definedName name="_303__123Graph_ECHART_14" hidden="1">#REF!</definedName>
    <definedName name="_308__123Graph_ECHART_2" localSheetId="12" hidden="1">#REF!</definedName>
    <definedName name="_308__123Graph_ECHART_2" localSheetId="17" hidden="1">#REF!</definedName>
    <definedName name="_308__123Graph_ECHART_2" localSheetId="18" hidden="1">#REF!</definedName>
    <definedName name="_308__123Graph_ECHART_2" localSheetId="19" hidden="1">#REF!</definedName>
    <definedName name="_308__123Graph_ECHART_2" localSheetId="20" hidden="1">#REF!</definedName>
    <definedName name="_308__123Graph_ECHART_2" localSheetId="21" hidden="1">#REF!</definedName>
    <definedName name="_308__123Graph_ECHART_2" localSheetId="43" hidden="1">#REF!</definedName>
    <definedName name="_308__123Graph_ECHART_2" hidden="1">#REF!</definedName>
    <definedName name="_309__123Graph_ECHART_20" localSheetId="12" hidden="1">#REF!</definedName>
    <definedName name="_309__123Graph_ECHART_20" localSheetId="17" hidden="1">#REF!</definedName>
    <definedName name="_309__123Graph_ECHART_20" localSheetId="18" hidden="1">#REF!</definedName>
    <definedName name="_309__123Graph_ECHART_20" localSheetId="19" hidden="1">#REF!</definedName>
    <definedName name="_309__123Graph_ECHART_20" localSheetId="20" hidden="1">#REF!</definedName>
    <definedName name="_309__123Graph_ECHART_20" localSheetId="21" hidden="1">#REF!</definedName>
    <definedName name="_309__123Graph_ECHART_20" hidden="1">#REF!</definedName>
    <definedName name="_31__123Graph_ACHART_21" localSheetId="12" hidden="1">#REF!</definedName>
    <definedName name="_31__123Graph_ACHART_21" localSheetId="17" hidden="1">#REF!</definedName>
    <definedName name="_31__123Graph_ACHART_21" localSheetId="18" hidden="1">#REF!</definedName>
    <definedName name="_31__123Graph_ACHART_21" localSheetId="19" hidden="1">#REF!</definedName>
    <definedName name="_31__123Graph_ACHART_21" localSheetId="20" hidden="1">#REF!</definedName>
    <definedName name="_31__123Graph_ACHART_21" localSheetId="21" hidden="1">#REF!</definedName>
    <definedName name="_31__123Graph_ACHART_21" hidden="1">#REF!</definedName>
    <definedName name="_31__123Graph_CCHART_2" localSheetId="12" hidden="1">#REF!</definedName>
    <definedName name="_31__123Graph_CCHART_2" localSheetId="17" hidden="1">#REF!</definedName>
    <definedName name="_31__123Graph_CCHART_2" localSheetId="18" hidden="1">#REF!</definedName>
    <definedName name="_31__123Graph_CCHART_2" localSheetId="19" hidden="1">#REF!</definedName>
    <definedName name="_31__123Graph_CCHART_2" localSheetId="20" hidden="1">#REF!</definedName>
    <definedName name="_31__123Graph_CCHART_2" localSheetId="21" hidden="1">#REF!</definedName>
    <definedName name="_31__123Graph_CCHART_2" localSheetId="43" hidden="1">#REF!</definedName>
    <definedName name="_31__123Graph_CCHART_2" hidden="1">#REF!</definedName>
    <definedName name="_310__123Graph_ECHART_23" localSheetId="12" hidden="1">#REF!</definedName>
    <definedName name="_310__123Graph_ECHART_23" localSheetId="17" hidden="1">#REF!</definedName>
    <definedName name="_310__123Graph_ECHART_23" localSheetId="18" hidden="1">#REF!</definedName>
    <definedName name="_310__123Graph_ECHART_23" localSheetId="19" hidden="1">#REF!</definedName>
    <definedName name="_310__123Graph_ECHART_23" localSheetId="20" hidden="1">#REF!</definedName>
    <definedName name="_310__123Graph_ECHART_23" localSheetId="21" hidden="1">#REF!</definedName>
    <definedName name="_310__123Graph_ECHART_23" localSheetId="43" hidden="1">#REF!</definedName>
    <definedName name="_310__123Graph_ECHART_23" hidden="1">#REF!</definedName>
    <definedName name="_311__123Graph_ECHART_26" localSheetId="12" hidden="1">#REF!</definedName>
    <definedName name="_311__123Graph_ECHART_26" localSheetId="17" hidden="1">#REF!</definedName>
    <definedName name="_311__123Graph_ECHART_26" localSheetId="18" hidden="1">#REF!</definedName>
    <definedName name="_311__123Graph_ECHART_26" localSheetId="19" hidden="1">#REF!</definedName>
    <definedName name="_311__123Graph_ECHART_26" localSheetId="20" hidden="1">#REF!</definedName>
    <definedName name="_311__123Graph_ECHART_26" localSheetId="21" hidden="1">#REF!</definedName>
    <definedName name="_311__123Graph_ECHART_26" hidden="1">#REF!</definedName>
    <definedName name="_312__123Graph_ECHART_27" localSheetId="12" hidden="1">#REF!</definedName>
    <definedName name="_312__123Graph_ECHART_27" localSheetId="17" hidden="1">#REF!</definedName>
    <definedName name="_312__123Graph_ECHART_27" localSheetId="18" hidden="1">#REF!</definedName>
    <definedName name="_312__123Graph_ECHART_27" localSheetId="19" hidden="1">#REF!</definedName>
    <definedName name="_312__123Graph_ECHART_27" localSheetId="20" hidden="1">#REF!</definedName>
    <definedName name="_312__123Graph_ECHART_27" localSheetId="21" hidden="1">#REF!</definedName>
    <definedName name="_312__123Graph_ECHART_27" hidden="1">#REF!</definedName>
    <definedName name="_313__123Graph_ECHART_3" localSheetId="12" hidden="1">#REF!</definedName>
    <definedName name="_313__123Graph_ECHART_3" localSheetId="17" hidden="1">#REF!</definedName>
    <definedName name="_313__123Graph_ECHART_3" localSheetId="18" hidden="1">#REF!</definedName>
    <definedName name="_313__123Graph_ECHART_3" localSheetId="19" hidden="1">#REF!</definedName>
    <definedName name="_313__123Graph_ECHART_3" localSheetId="20" hidden="1">#REF!</definedName>
    <definedName name="_313__123Graph_ECHART_3" localSheetId="21" hidden="1">#REF!</definedName>
    <definedName name="_313__123Graph_ECHART_3" hidden="1">#REF!</definedName>
    <definedName name="_314__123Graph_ECHART_32" localSheetId="12" hidden="1">#REF!</definedName>
    <definedName name="_314__123Graph_ECHART_32" localSheetId="17" hidden="1">#REF!</definedName>
    <definedName name="_314__123Graph_ECHART_32" localSheetId="18" hidden="1">#REF!</definedName>
    <definedName name="_314__123Graph_ECHART_32" localSheetId="19" hidden="1">#REF!</definedName>
    <definedName name="_314__123Graph_ECHART_32" localSheetId="20" hidden="1">#REF!</definedName>
    <definedName name="_314__123Graph_ECHART_32" localSheetId="21" hidden="1">#REF!</definedName>
    <definedName name="_314__123Graph_ECHART_32" hidden="1">#REF!</definedName>
    <definedName name="_315__123Graph_ECHART_33" localSheetId="12" hidden="1">#REF!</definedName>
    <definedName name="_315__123Graph_ECHART_33" localSheetId="17" hidden="1">#REF!</definedName>
    <definedName name="_315__123Graph_ECHART_33" localSheetId="18" hidden="1">#REF!</definedName>
    <definedName name="_315__123Graph_ECHART_33" localSheetId="19" hidden="1">#REF!</definedName>
    <definedName name="_315__123Graph_ECHART_33" localSheetId="20" hidden="1">#REF!</definedName>
    <definedName name="_315__123Graph_ECHART_33" localSheetId="21" hidden="1">#REF!</definedName>
    <definedName name="_315__123Graph_ECHART_33" hidden="1">#REF!</definedName>
    <definedName name="_316__123Graph_ECHART_37" localSheetId="12" hidden="1">#REF!</definedName>
    <definedName name="_316__123Graph_ECHART_37" localSheetId="17" hidden="1">#REF!</definedName>
    <definedName name="_316__123Graph_ECHART_37" localSheetId="18" hidden="1">#REF!</definedName>
    <definedName name="_316__123Graph_ECHART_37" localSheetId="19" hidden="1">#REF!</definedName>
    <definedName name="_316__123Graph_ECHART_37" localSheetId="20" hidden="1">#REF!</definedName>
    <definedName name="_316__123Graph_ECHART_37" localSheetId="21" hidden="1">#REF!</definedName>
    <definedName name="_316__123Graph_ECHART_37" localSheetId="43" hidden="1">#REF!</definedName>
    <definedName name="_316__123Graph_ECHART_37" hidden="1">#REF!</definedName>
    <definedName name="_317__123Graph_ECHART_38" localSheetId="12" hidden="1">#REF!</definedName>
    <definedName name="_317__123Graph_ECHART_38" localSheetId="17" hidden="1">#REF!</definedName>
    <definedName name="_317__123Graph_ECHART_38" localSheetId="18" hidden="1">#REF!</definedName>
    <definedName name="_317__123Graph_ECHART_38" localSheetId="19" hidden="1">#REF!</definedName>
    <definedName name="_317__123Graph_ECHART_38" localSheetId="20" hidden="1">#REF!</definedName>
    <definedName name="_317__123Graph_ECHART_38" localSheetId="21" hidden="1">#REF!</definedName>
    <definedName name="_317__123Graph_ECHART_38" hidden="1">#REF!</definedName>
    <definedName name="_318__123Graph_ECHART_4" localSheetId="12" hidden="1">#REF!</definedName>
    <definedName name="_318__123Graph_ECHART_4" localSheetId="17" hidden="1">#REF!</definedName>
    <definedName name="_318__123Graph_ECHART_4" localSheetId="18" hidden="1">#REF!</definedName>
    <definedName name="_318__123Graph_ECHART_4" localSheetId="19" hidden="1">#REF!</definedName>
    <definedName name="_318__123Graph_ECHART_4" localSheetId="20" hidden="1">#REF!</definedName>
    <definedName name="_318__123Graph_ECHART_4" localSheetId="21" hidden="1">#REF!</definedName>
    <definedName name="_318__123Graph_ECHART_4" hidden="1">#REF!</definedName>
    <definedName name="_32__123Graph_ACHART_22" localSheetId="12" hidden="1">#REF!</definedName>
    <definedName name="_32__123Graph_ACHART_22" localSheetId="17" hidden="1">#REF!</definedName>
    <definedName name="_32__123Graph_ACHART_22" localSheetId="18" hidden="1">#REF!</definedName>
    <definedName name="_32__123Graph_ACHART_22" localSheetId="19" hidden="1">#REF!</definedName>
    <definedName name="_32__123Graph_ACHART_22" localSheetId="20" hidden="1">#REF!</definedName>
    <definedName name="_32__123Graph_ACHART_22" localSheetId="21" hidden="1">#REF!</definedName>
    <definedName name="_32__123Graph_ACHART_22" hidden="1">#REF!</definedName>
    <definedName name="_32__123Graph_CCHART_3" localSheetId="12" hidden="1">#REF!</definedName>
    <definedName name="_32__123Graph_CCHART_3" localSheetId="17" hidden="1">#REF!</definedName>
    <definedName name="_32__123Graph_CCHART_3" localSheetId="18" hidden="1">#REF!</definedName>
    <definedName name="_32__123Graph_CCHART_3" localSheetId="19" hidden="1">#REF!</definedName>
    <definedName name="_32__123Graph_CCHART_3" localSheetId="20" hidden="1">#REF!</definedName>
    <definedName name="_32__123Graph_CCHART_3" localSheetId="21" hidden="1">#REF!</definedName>
    <definedName name="_32__123Graph_CCHART_3" hidden="1">#REF!</definedName>
    <definedName name="_322__123Graph_ECHART_5" localSheetId="12" hidden="1">#REF!</definedName>
    <definedName name="_322__123Graph_ECHART_5" localSheetId="17" hidden="1">#REF!</definedName>
    <definedName name="_322__123Graph_ECHART_5" localSheetId="18" hidden="1">#REF!</definedName>
    <definedName name="_322__123Graph_ECHART_5" localSheetId="19" hidden="1">#REF!</definedName>
    <definedName name="_322__123Graph_ECHART_5" localSheetId="20" hidden="1">#REF!</definedName>
    <definedName name="_322__123Graph_ECHART_5" localSheetId="21" hidden="1">#REF!</definedName>
    <definedName name="_322__123Graph_ECHART_5" hidden="1">#REF!</definedName>
    <definedName name="_323__123Graph_ECHART_6" localSheetId="12" hidden="1">#REF!</definedName>
    <definedName name="_323__123Graph_ECHART_6" localSheetId="17" hidden="1">#REF!</definedName>
    <definedName name="_323__123Graph_ECHART_6" localSheetId="18" hidden="1">#REF!</definedName>
    <definedName name="_323__123Graph_ECHART_6" localSheetId="19" hidden="1">#REF!</definedName>
    <definedName name="_323__123Graph_ECHART_6" localSheetId="20" hidden="1">#REF!</definedName>
    <definedName name="_323__123Graph_ECHART_6" localSheetId="21" hidden="1">#REF!</definedName>
    <definedName name="_323__123Graph_ECHART_6" localSheetId="43" hidden="1">#REF!</definedName>
    <definedName name="_323__123Graph_ECHART_6" hidden="1">#REF!</definedName>
    <definedName name="_327__123Graph_ECHART_7" localSheetId="12" hidden="1">#REF!</definedName>
    <definedName name="_327__123Graph_ECHART_7" localSheetId="17" hidden="1">#REF!</definedName>
    <definedName name="_327__123Graph_ECHART_7" localSheetId="18" hidden="1">#REF!</definedName>
    <definedName name="_327__123Graph_ECHART_7" localSheetId="19" hidden="1">#REF!</definedName>
    <definedName name="_327__123Graph_ECHART_7" localSheetId="20" hidden="1">#REF!</definedName>
    <definedName name="_327__123Graph_ECHART_7" localSheetId="21" hidden="1">#REF!</definedName>
    <definedName name="_327__123Graph_ECHART_7" hidden="1">#REF!</definedName>
    <definedName name="_33__123Graph_ACHART_23" localSheetId="12" hidden="1">#REF!</definedName>
    <definedName name="_33__123Graph_ACHART_23" localSheetId="17" hidden="1">#REF!</definedName>
    <definedName name="_33__123Graph_ACHART_23" localSheetId="18" hidden="1">#REF!</definedName>
    <definedName name="_33__123Graph_ACHART_23" localSheetId="19" hidden="1">#REF!</definedName>
    <definedName name="_33__123Graph_ACHART_23" localSheetId="20" hidden="1">#REF!</definedName>
    <definedName name="_33__123Graph_ACHART_23" localSheetId="21" hidden="1">#REF!</definedName>
    <definedName name="_33__123Graph_ACHART_23" localSheetId="43" hidden="1">#REF!</definedName>
    <definedName name="_33__123Graph_ACHART_23" hidden="1">#REF!</definedName>
    <definedName name="_33__123Graph_CCHART_4" localSheetId="12" hidden="1">#REF!</definedName>
    <definedName name="_33__123Graph_CCHART_4" localSheetId="17" hidden="1">#REF!</definedName>
    <definedName name="_33__123Graph_CCHART_4" localSheetId="18" hidden="1">#REF!</definedName>
    <definedName name="_33__123Graph_CCHART_4" localSheetId="19" hidden="1">#REF!</definedName>
    <definedName name="_33__123Graph_CCHART_4" localSheetId="20" hidden="1">#REF!</definedName>
    <definedName name="_33__123Graph_CCHART_4" localSheetId="21" hidden="1">#REF!</definedName>
    <definedName name="_33__123Graph_CCHART_4" hidden="1">#REF!</definedName>
    <definedName name="_332__123Graph_ECHART_9" localSheetId="12" hidden="1">#REF!</definedName>
    <definedName name="_332__123Graph_ECHART_9" localSheetId="17" hidden="1">#REF!</definedName>
    <definedName name="_332__123Graph_ECHART_9" localSheetId="18" hidden="1">#REF!</definedName>
    <definedName name="_332__123Graph_ECHART_9" localSheetId="19" hidden="1">#REF!</definedName>
    <definedName name="_332__123Graph_ECHART_9" localSheetId="20" hidden="1">#REF!</definedName>
    <definedName name="_332__123Graph_ECHART_9" localSheetId="21" hidden="1">#REF!</definedName>
    <definedName name="_332__123Graph_ECHART_9" hidden="1">#REF!</definedName>
    <definedName name="_334__123Graph_FCHART_10" localSheetId="12" hidden="1">#REF!</definedName>
    <definedName name="_334__123Graph_FCHART_10" localSheetId="17" hidden="1">#REF!</definedName>
    <definedName name="_334__123Graph_FCHART_10" localSheetId="18" hidden="1">#REF!</definedName>
    <definedName name="_334__123Graph_FCHART_10" localSheetId="19" hidden="1">#REF!</definedName>
    <definedName name="_334__123Graph_FCHART_10" localSheetId="20" hidden="1">#REF!</definedName>
    <definedName name="_334__123Graph_FCHART_10" localSheetId="21" hidden="1">#REF!</definedName>
    <definedName name="_334__123Graph_FCHART_10" hidden="1">#REF!</definedName>
    <definedName name="_335__123Graph_FCHART_13" localSheetId="12" hidden="1">#REF!</definedName>
    <definedName name="_335__123Graph_FCHART_13" localSheetId="17" hidden="1">#REF!</definedName>
    <definedName name="_335__123Graph_FCHART_13" localSheetId="18" hidden="1">#REF!</definedName>
    <definedName name="_335__123Graph_FCHART_13" localSheetId="19" hidden="1">#REF!</definedName>
    <definedName name="_335__123Graph_FCHART_13" localSheetId="20" hidden="1">#REF!</definedName>
    <definedName name="_335__123Graph_FCHART_13" localSheetId="21" hidden="1">#REF!</definedName>
    <definedName name="_335__123Graph_FCHART_13" localSheetId="43" hidden="1">#REF!</definedName>
    <definedName name="_335__123Graph_FCHART_13" hidden="1">#REF!</definedName>
    <definedName name="_336__123Graph_FCHART_14" localSheetId="12" hidden="1">#REF!</definedName>
    <definedName name="_336__123Graph_FCHART_14" localSheetId="17" hidden="1">#REF!</definedName>
    <definedName name="_336__123Graph_FCHART_14" localSheetId="18" hidden="1">#REF!</definedName>
    <definedName name="_336__123Graph_FCHART_14" localSheetId="19" hidden="1">#REF!</definedName>
    <definedName name="_336__123Graph_FCHART_14" localSheetId="20" hidden="1">#REF!</definedName>
    <definedName name="_336__123Graph_FCHART_14" localSheetId="21" hidden="1">#REF!</definedName>
    <definedName name="_336__123Graph_FCHART_14" localSheetId="43" hidden="1">#REF!</definedName>
    <definedName name="_336__123Graph_FCHART_14" hidden="1">#REF!</definedName>
    <definedName name="_34__123Graph_ACHART_24" localSheetId="12" hidden="1">#REF!</definedName>
    <definedName name="_34__123Graph_ACHART_24" localSheetId="17" hidden="1">#REF!</definedName>
    <definedName name="_34__123Graph_ACHART_24" localSheetId="18" hidden="1">#REF!</definedName>
    <definedName name="_34__123Graph_ACHART_24" localSheetId="19" hidden="1">#REF!</definedName>
    <definedName name="_34__123Graph_ACHART_24" localSheetId="20" hidden="1">#REF!</definedName>
    <definedName name="_34__123Graph_ACHART_24" localSheetId="21" hidden="1">#REF!</definedName>
    <definedName name="_34__123Graph_ACHART_24" hidden="1">#REF!</definedName>
    <definedName name="_34__123Graph_CCHART_5" localSheetId="12" hidden="1">#REF!</definedName>
    <definedName name="_34__123Graph_CCHART_5" localSheetId="17" hidden="1">#REF!</definedName>
    <definedName name="_34__123Graph_CCHART_5" localSheetId="18" hidden="1">#REF!</definedName>
    <definedName name="_34__123Graph_CCHART_5" localSheetId="19" hidden="1">#REF!</definedName>
    <definedName name="_34__123Graph_CCHART_5" localSheetId="20" hidden="1">#REF!</definedName>
    <definedName name="_34__123Graph_CCHART_5" localSheetId="21" hidden="1">#REF!</definedName>
    <definedName name="_34__123Graph_CCHART_5" hidden="1">#REF!</definedName>
    <definedName name="_341__123Graph_FCHART_2" localSheetId="12" hidden="1">#REF!</definedName>
    <definedName name="_341__123Graph_FCHART_2" localSheetId="17" hidden="1">#REF!</definedName>
    <definedName name="_341__123Graph_FCHART_2" localSheetId="18" hidden="1">#REF!</definedName>
    <definedName name="_341__123Graph_FCHART_2" localSheetId="19" hidden="1">#REF!</definedName>
    <definedName name="_341__123Graph_FCHART_2" localSheetId="20" hidden="1">#REF!</definedName>
    <definedName name="_341__123Graph_FCHART_2" localSheetId="21" hidden="1">#REF!</definedName>
    <definedName name="_341__123Graph_FCHART_2" hidden="1">#REF!</definedName>
    <definedName name="_342__123Graph_FCHART_23" localSheetId="12" hidden="1">#REF!</definedName>
    <definedName name="_342__123Graph_FCHART_23" localSheetId="17" hidden="1">#REF!</definedName>
    <definedName name="_342__123Graph_FCHART_23" localSheetId="18" hidden="1">#REF!</definedName>
    <definedName name="_342__123Graph_FCHART_23" localSheetId="19" hidden="1">#REF!</definedName>
    <definedName name="_342__123Graph_FCHART_23" localSheetId="20" hidden="1">#REF!</definedName>
    <definedName name="_342__123Graph_FCHART_23" localSheetId="21" hidden="1">#REF!</definedName>
    <definedName name="_342__123Graph_FCHART_23" localSheetId="43" hidden="1">#REF!</definedName>
    <definedName name="_342__123Graph_FCHART_23" hidden="1">#REF!</definedName>
    <definedName name="_343__123Graph_FCHART_27" localSheetId="12" hidden="1">#REF!</definedName>
    <definedName name="_343__123Graph_FCHART_27" localSheetId="17" hidden="1">#REF!</definedName>
    <definedName name="_343__123Graph_FCHART_27" localSheetId="18" hidden="1">#REF!</definedName>
    <definedName name="_343__123Graph_FCHART_27" localSheetId="19" hidden="1">#REF!</definedName>
    <definedName name="_343__123Graph_FCHART_27" localSheetId="20" hidden="1">#REF!</definedName>
    <definedName name="_343__123Graph_FCHART_27" localSheetId="21" hidden="1">#REF!</definedName>
    <definedName name="_343__123Graph_FCHART_27" hidden="1">#REF!</definedName>
    <definedName name="_344__123Graph_FCHART_3" localSheetId="12" hidden="1">#REF!</definedName>
    <definedName name="_344__123Graph_FCHART_3" localSheetId="17" hidden="1">#REF!</definedName>
    <definedName name="_344__123Graph_FCHART_3" localSheetId="18" hidden="1">#REF!</definedName>
    <definedName name="_344__123Graph_FCHART_3" localSheetId="19" hidden="1">#REF!</definedName>
    <definedName name="_344__123Graph_FCHART_3" localSheetId="20" hidden="1">#REF!</definedName>
    <definedName name="_344__123Graph_FCHART_3" localSheetId="21" hidden="1">#REF!</definedName>
    <definedName name="_344__123Graph_FCHART_3" hidden="1">#REF!</definedName>
    <definedName name="_345__123Graph_FCHART_33" localSheetId="12" hidden="1">#REF!</definedName>
    <definedName name="_345__123Graph_FCHART_33" localSheetId="17" hidden="1">#REF!</definedName>
    <definedName name="_345__123Graph_FCHART_33" localSheetId="18" hidden="1">#REF!</definedName>
    <definedName name="_345__123Graph_FCHART_33" localSheetId="19" hidden="1">#REF!</definedName>
    <definedName name="_345__123Graph_FCHART_33" localSheetId="20" hidden="1">#REF!</definedName>
    <definedName name="_345__123Graph_FCHART_33" localSheetId="21" hidden="1">#REF!</definedName>
    <definedName name="_345__123Graph_FCHART_33" hidden="1">#REF!</definedName>
    <definedName name="_346__123Graph_FCHART_37" localSheetId="12" hidden="1">#REF!</definedName>
    <definedName name="_346__123Graph_FCHART_37" localSheetId="17" hidden="1">#REF!</definedName>
    <definedName name="_346__123Graph_FCHART_37" localSheetId="18" hidden="1">#REF!</definedName>
    <definedName name="_346__123Graph_FCHART_37" localSheetId="19" hidden="1">#REF!</definedName>
    <definedName name="_346__123Graph_FCHART_37" localSheetId="20" hidden="1">#REF!</definedName>
    <definedName name="_346__123Graph_FCHART_37" localSheetId="21" hidden="1">#REF!</definedName>
    <definedName name="_346__123Graph_FCHART_37" localSheetId="43" hidden="1">#REF!</definedName>
    <definedName name="_346__123Graph_FCHART_37" hidden="1">#REF!</definedName>
    <definedName name="_347__123Graph_FCHART_4" localSheetId="12" hidden="1">#REF!</definedName>
    <definedName name="_347__123Graph_FCHART_4" localSheetId="17" hidden="1">#REF!</definedName>
    <definedName name="_347__123Graph_FCHART_4" localSheetId="18" hidden="1">#REF!</definedName>
    <definedName name="_347__123Graph_FCHART_4" localSheetId="19" hidden="1">#REF!</definedName>
    <definedName name="_347__123Graph_FCHART_4" localSheetId="20" hidden="1">#REF!</definedName>
    <definedName name="_347__123Graph_FCHART_4" localSheetId="21" hidden="1">#REF!</definedName>
    <definedName name="_347__123Graph_FCHART_4" hidden="1">#REF!</definedName>
    <definedName name="_348__123Graph_FCHART_5" localSheetId="12" hidden="1">#REF!</definedName>
    <definedName name="_348__123Graph_FCHART_5" localSheetId="17" hidden="1">#REF!</definedName>
    <definedName name="_348__123Graph_FCHART_5" localSheetId="18" hidden="1">#REF!</definedName>
    <definedName name="_348__123Graph_FCHART_5" localSheetId="19" hidden="1">#REF!</definedName>
    <definedName name="_348__123Graph_FCHART_5" localSheetId="20" hidden="1">#REF!</definedName>
    <definedName name="_348__123Graph_FCHART_5" localSheetId="21" hidden="1">#REF!</definedName>
    <definedName name="_348__123Graph_FCHART_5" localSheetId="43" hidden="1">#REF!</definedName>
    <definedName name="_348__123Graph_FCHART_5" hidden="1">#REF!</definedName>
    <definedName name="_35__123Graph_ACHART_25" localSheetId="12" hidden="1">#REF!</definedName>
    <definedName name="_35__123Graph_ACHART_25" localSheetId="17" hidden="1">#REF!</definedName>
    <definedName name="_35__123Graph_ACHART_25" localSheetId="18" hidden="1">#REF!</definedName>
    <definedName name="_35__123Graph_ACHART_25" localSheetId="19" hidden="1">#REF!</definedName>
    <definedName name="_35__123Graph_ACHART_25" localSheetId="20" hidden="1">#REF!</definedName>
    <definedName name="_35__123Graph_ACHART_25" localSheetId="21" hidden="1">#REF!</definedName>
    <definedName name="_35__123Graph_ACHART_25" hidden="1">#REF!</definedName>
    <definedName name="_35__123Graph_CCHART_6" localSheetId="12" hidden="1">#REF!</definedName>
    <definedName name="_35__123Graph_CCHART_6" localSheetId="17" hidden="1">#REF!</definedName>
    <definedName name="_35__123Graph_CCHART_6" localSheetId="18" hidden="1">#REF!</definedName>
    <definedName name="_35__123Graph_CCHART_6" localSheetId="19" hidden="1">#REF!</definedName>
    <definedName name="_35__123Graph_CCHART_6" localSheetId="20" hidden="1">#REF!</definedName>
    <definedName name="_35__123Graph_CCHART_6" localSheetId="21" hidden="1">#REF!</definedName>
    <definedName name="_35__123Graph_CCHART_6" hidden="1">#REF!</definedName>
    <definedName name="_352__123Graph_FCHART_7" localSheetId="12" hidden="1">#REF!</definedName>
    <definedName name="_352__123Graph_FCHART_7" localSheetId="17" hidden="1">#REF!</definedName>
    <definedName name="_352__123Graph_FCHART_7" localSheetId="18" hidden="1">#REF!</definedName>
    <definedName name="_352__123Graph_FCHART_7" localSheetId="19" hidden="1">#REF!</definedName>
    <definedName name="_352__123Graph_FCHART_7" localSheetId="20" hidden="1">#REF!</definedName>
    <definedName name="_352__123Graph_FCHART_7" localSheetId="21" hidden="1">#REF!</definedName>
    <definedName name="_352__123Graph_FCHART_7" hidden="1">#REF!</definedName>
    <definedName name="_353__123Graph_LBL_ACHART_23" localSheetId="12" hidden="1">#REF!</definedName>
    <definedName name="_353__123Graph_LBL_ACHART_23" localSheetId="17" hidden="1">#REF!</definedName>
    <definedName name="_353__123Graph_LBL_ACHART_23" localSheetId="18" hidden="1">#REF!</definedName>
    <definedName name="_353__123Graph_LBL_ACHART_23" localSheetId="19" hidden="1">#REF!</definedName>
    <definedName name="_353__123Graph_LBL_ACHART_23" localSheetId="20" hidden="1">#REF!</definedName>
    <definedName name="_353__123Graph_LBL_ACHART_23" localSheetId="21" hidden="1">#REF!</definedName>
    <definedName name="_353__123Graph_LBL_ACHART_23" localSheetId="43" hidden="1">#REF!</definedName>
    <definedName name="_353__123Graph_LBL_ACHART_23" hidden="1">#REF!</definedName>
    <definedName name="_354__123Graph_LBL_ACHART_24" localSheetId="12" hidden="1">#REF!</definedName>
    <definedName name="_354__123Graph_LBL_ACHART_24" localSheetId="17" hidden="1">#REF!</definedName>
    <definedName name="_354__123Graph_LBL_ACHART_24" localSheetId="18" hidden="1">#REF!</definedName>
    <definedName name="_354__123Graph_LBL_ACHART_24" localSheetId="19" hidden="1">#REF!</definedName>
    <definedName name="_354__123Graph_LBL_ACHART_24" localSheetId="20" hidden="1">#REF!</definedName>
    <definedName name="_354__123Graph_LBL_ACHART_24" localSheetId="21" hidden="1">#REF!</definedName>
    <definedName name="_354__123Graph_LBL_ACHART_24" hidden="1">#REF!</definedName>
    <definedName name="_355__123Graph_LBL_ACHART_26" localSheetId="12" hidden="1">#REF!</definedName>
    <definedName name="_355__123Graph_LBL_ACHART_26" localSheetId="17" hidden="1">#REF!</definedName>
    <definedName name="_355__123Graph_LBL_ACHART_26" localSheetId="18" hidden="1">#REF!</definedName>
    <definedName name="_355__123Graph_LBL_ACHART_26" localSheetId="19" hidden="1">#REF!</definedName>
    <definedName name="_355__123Graph_LBL_ACHART_26" localSheetId="20" hidden="1">#REF!</definedName>
    <definedName name="_355__123Graph_LBL_ACHART_26" localSheetId="21" hidden="1">#REF!</definedName>
    <definedName name="_355__123Graph_LBL_ACHART_26" hidden="1">#REF!</definedName>
    <definedName name="_356__123Graph_LBL_ACHART_28" localSheetId="12" hidden="1">#REF!</definedName>
    <definedName name="_356__123Graph_LBL_ACHART_28" localSheetId="17" hidden="1">#REF!</definedName>
    <definedName name="_356__123Graph_LBL_ACHART_28" localSheetId="18" hidden="1">#REF!</definedName>
    <definedName name="_356__123Graph_LBL_ACHART_28" localSheetId="19" hidden="1">#REF!</definedName>
    <definedName name="_356__123Graph_LBL_ACHART_28" localSheetId="20" hidden="1">#REF!</definedName>
    <definedName name="_356__123Graph_LBL_ACHART_28" localSheetId="21" hidden="1">#REF!</definedName>
    <definedName name="_356__123Graph_LBL_ACHART_28" hidden="1">#REF!</definedName>
    <definedName name="_357__123Graph_LBL_ACHART_3" localSheetId="12" hidden="1">#REF!</definedName>
    <definedName name="_357__123Graph_LBL_ACHART_3" localSheetId="17" hidden="1">#REF!</definedName>
    <definedName name="_357__123Graph_LBL_ACHART_3" localSheetId="18" hidden="1">#REF!</definedName>
    <definedName name="_357__123Graph_LBL_ACHART_3" localSheetId="19" hidden="1">#REF!</definedName>
    <definedName name="_357__123Graph_LBL_ACHART_3" localSheetId="20" hidden="1">#REF!</definedName>
    <definedName name="_357__123Graph_LBL_ACHART_3" localSheetId="21" hidden="1">#REF!</definedName>
    <definedName name="_357__123Graph_LBL_ACHART_3" hidden="1">#REF!</definedName>
    <definedName name="_358__123Graph_LBL_ACHART_31" localSheetId="12" hidden="1">#REF!</definedName>
    <definedName name="_358__123Graph_LBL_ACHART_31" localSheetId="17" hidden="1">#REF!</definedName>
    <definedName name="_358__123Graph_LBL_ACHART_31" localSheetId="18" hidden="1">#REF!</definedName>
    <definedName name="_358__123Graph_LBL_ACHART_31" localSheetId="19" hidden="1">#REF!</definedName>
    <definedName name="_358__123Graph_LBL_ACHART_31" localSheetId="20" hidden="1">#REF!</definedName>
    <definedName name="_358__123Graph_LBL_ACHART_31" localSheetId="21" hidden="1">#REF!</definedName>
    <definedName name="_358__123Graph_LBL_ACHART_31" hidden="1">#REF!</definedName>
    <definedName name="_359__123Graph_LBL_ACHART_36" localSheetId="12" hidden="1">#REF!</definedName>
    <definedName name="_359__123Graph_LBL_ACHART_36" localSheetId="17" hidden="1">#REF!</definedName>
    <definedName name="_359__123Graph_LBL_ACHART_36" localSheetId="18" hidden="1">#REF!</definedName>
    <definedName name="_359__123Graph_LBL_ACHART_36" localSheetId="19" hidden="1">#REF!</definedName>
    <definedName name="_359__123Graph_LBL_ACHART_36" localSheetId="20" hidden="1">#REF!</definedName>
    <definedName name="_359__123Graph_LBL_ACHART_36" localSheetId="21" hidden="1">#REF!</definedName>
    <definedName name="_359__123Graph_LBL_ACHART_36" hidden="1">#REF!</definedName>
    <definedName name="_36__123Graph_ACHART_26" localSheetId="12" hidden="1">#REF!</definedName>
    <definedName name="_36__123Graph_ACHART_26" localSheetId="17" hidden="1">#REF!</definedName>
    <definedName name="_36__123Graph_ACHART_26" localSheetId="18" hidden="1">#REF!</definedName>
    <definedName name="_36__123Graph_ACHART_26" localSheetId="19" hidden="1">#REF!</definedName>
    <definedName name="_36__123Graph_ACHART_26" localSheetId="20" hidden="1">#REF!</definedName>
    <definedName name="_36__123Graph_ACHART_26" localSheetId="21" hidden="1">#REF!</definedName>
    <definedName name="_36__123Graph_ACHART_26" hidden="1">#REF!</definedName>
    <definedName name="_36__123Graph_CCHART_7" localSheetId="12" hidden="1">#REF!</definedName>
    <definedName name="_36__123Graph_CCHART_7" localSheetId="17" hidden="1">#REF!</definedName>
    <definedName name="_36__123Graph_CCHART_7" localSheetId="18" hidden="1">#REF!</definedName>
    <definedName name="_36__123Graph_CCHART_7" localSheetId="19" hidden="1">#REF!</definedName>
    <definedName name="_36__123Graph_CCHART_7" localSheetId="20" hidden="1">#REF!</definedName>
    <definedName name="_36__123Graph_CCHART_7" localSheetId="21" hidden="1">#REF!</definedName>
    <definedName name="_36__123Graph_CCHART_7" hidden="1">#REF!</definedName>
    <definedName name="_360__123Graph_LBL_ACHART_37" localSheetId="12" hidden="1">#REF!</definedName>
    <definedName name="_360__123Graph_LBL_ACHART_37" localSheetId="17" hidden="1">#REF!</definedName>
    <definedName name="_360__123Graph_LBL_ACHART_37" localSheetId="18" hidden="1">#REF!</definedName>
    <definedName name="_360__123Graph_LBL_ACHART_37" localSheetId="19" hidden="1">#REF!</definedName>
    <definedName name="_360__123Graph_LBL_ACHART_37" localSheetId="20" hidden="1">#REF!</definedName>
    <definedName name="_360__123Graph_LBL_ACHART_37" localSheetId="21" hidden="1">#REF!</definedName>
    <definedName name="_360__123Graph_LBL_ACHART_37" localSheetId="43" hidden="1">#REF!</definedName>
    <definedName name="_360__123Graph_LBL_ACHART_37" hidden="1">#REF!</definedName>
    <definedName name="_361__123Graph_LBL_ACHART_39" localSheetId="12" hidden="1">#REF!</definedName>
    <definedName name="_361__123Graph_LBL_ACHART_39" localSheetId="17" hidden="1">#REF!</definedName>
    <definedName name="_361__123Graph_LBL_ACHART_39" localSheetId="18" hidden="1">#REF!</definedName>
    <definedName name="_361__123Graph_LBL_ACHART_39" localSheetId="19" hidden="1">#REF!</definedName>
    <definedName name="_361__123Graph_LBL_ACHART_39" localSheetId="20" hidden="1">#REF!</definedName>
    <definedName name="_361__123Graph_LBL_ACHART_39" localSheetId="21" hidden="1">#REF!</definedName>
    <definedName name="_361__123Graph_LBL_ACHART_39" hidden="1">#REF!</definedName>
    <definedName name="_362__123Graph_LBL_ACHART_4" localSheetId="12" hidden="1">#REF!</definedName>
    <definedName name="_362__123Graph_LBL_ACHART_4" localSheetId="17" hidden="1">#REF!</definedName>
    <definedName name="_362__123Graph_LBL_ACHART_4" localSheetId="18" hidden="1">#REF!</definedName>
    <definedName name="_362__123Graph_LBL_ACHART_4" localSheetId="19" hidden="1">#REF!</definedName>
    <definedName name="_362__123Graph_LBL_ACHART_4" localSheetId="20" hidden="1">#REF!</definedName>
    <definedName name="_362__123Graph_LBL_ACHART_4" localSheetId="21" hidden="1">#REF!</definedName>
    <definedName name="_362__123Graph_LBL_ACHART_4" hidden="1">#REF!</definedName>
    <definedName name="_363__123Graph_LBL_ACHART_6" localSheetId="12" hidden="1">#REF!</definedName>
    <definedName name="_363__123Graph_LBL_ACHART_6" localSheetId="17" hidden="1">#REF!</definedName>
    <definedName name="_363__123Graph_LBL_ACHART_6" localSheetId="18" hidden="1">#REF!</definedName>
    <definedName name="_363__123Graph_LBL_ACHART_6" localSheetId="19" hidden="1">#REF!</definedName>
    <definedName name="_363__123Graph_LBL_ACHART_6" localSheetId="20" hidden="1">#REF!</definedName>
    <definedName name="_363__123Graph_LBL_ACHART_6" localSheetId="21" hidden="1">#REF!</definedName>
    <definedName name="_363__123Graph_LBL_ACHART_6" localSheetId="43" hidden="1">#REF!</definedName>
    <definedName name="_363__123Graph_LBL_ACHART_6" hidden="1">#REF!</definedName>
    <definedName name="_364__123Graph_LBL_BCHART_23" localSheetId="12" hidden="1">#REF!</definedName>
    <definedName name="_364__123Graph_LBL_BCHART_23" localSheetId="17" hidden="1">#REF!</definedName>
    <definedName name="_364__123Graph_LBL_BCHART_23" localSheetId="18" hidden="1">#REF!</definedName>
    <definedName name="_364__123Graph_LBL_BCHART_23" localSheetId="19" hidden="1">#REF!</definedName>
    <definedName name="_364__123Graph_LBL_BCHART_23" localSheetId="20" hidden="1">#REF!</definedName>
    <definedName name="_364__123Graph_LBL_BCHART_23" localSheetId="21" hidden="1">#REF!</definedName>
    <definedName name="_364__123Graph_LBL_BCHART_23" localSheetId="43" hidden="1">#REF!</definedName>
    <definedName name="_364__123Graph_LBL_BCHART_23" hidden="1">#REF!</definedName>
    <definedName name="_365__123Graph_LBL_BCHART_24" localSheetId="12" hidden="1">#REF!</definedName>
    <definedName name="_365__123Graph_LBL_BCHART_24" localSheetId="17" hidden="1">#REF!</definedName>
    <definedName name="_365__123Graph_LBL_BCHART_24" localSheetId="18" hidden="1">#REF!</definedName>
    <definedName name="_365__123Graph_LBL_BCHART_24" localSheetId="19" hidden="1">#REF!</definedName>
    <definedName name="_365__123Graph_LBL_BCHART_24" localSheetId="20" hidden="1">#REF!</definedName>
    <definedName name="_365__123Graph_LBL_BCHART_24" localSheetId="21" hidden="1">#REF!</definedName>
    <definedName name="_365__123Graph_LBL_BCHART_24" hidden="1">#REF!</definedName>
    <definedName name="_366__123Graph_LBL_BCHART_28" localSheetId="12" hidden="1">#REF!</definedName>
    <definedName name="_366__123Graph_LBL_BCHART_28" localSheetId="17" hidden="1">#REF!</definedName>
    <definedName name="_366__123Graph_LBL_BCHART_28" localSheetId="18" hidden="1">#REF!</definedName>
    <definedName name="_366__123Graph_LBL_BCHART_28" localSheetId="19" hidden="1">#REF!</definedName>
    <definedName name="_366__123Graph_LBL_BCHART_28" localSheetId="20" hidden="1">#REF!</definedName>
    <definedName name="_366__123Graph_LBL_BCHART_28" localSheetId="21" hidden="1">#REF!</definedName>
    <definedName name="_366__123Graph_LBL_BCHART_28" hidden="1">#REF!</definedName>
    <definedName name="_367__123Graph_LBL_BCHART_3" localSheetId="12" hidden="1">#REF!</definedName>
    <definedName name="_367__123Graph_LBL_BCHART_3" localSheetId="17" hidden="1">#REF!</definedName>
    <definedName name="_367__123Graph_LBL_BCHART_3" localSheetId="18" hidden="1">#REF!</definedName>
    <definedName name="_367__123Graph_LBL_BCHART_3" localSheetId="19" hidden="1">#REF!</definedName>
    <definedName name="_367__123Graph_LBL_BCHART_3" localSheetId="20" hidden="1">#REF!</definedName>
    <definedName name="_367__123Graph_LBL_BCHART_3" localSheetId="21" hidden="1">#REF!</definedName>
    <definedName name="_367__123Graph_LBL_BCHART_3" hidden="1">#REF!</definedName>
    <definedName name="_368__123Graph_LBL_BCHART_31" localSheetId="12" hidden="1">#REF!</definedName>
    <definedName name="_368__123Graph_LBL_BCHART_31" localSheetId="17" hidden="1">#REF!</definedName>
    <definedName name="_368__123Graph_LBL_BCHART_31" localSheetId="18" hidden="1">#REF!</definedName>
    <definedName name="_368__123Graph_LBL_BCHART_31" localSheetId="19" hidden="1">#REF!</definedName>
    <definedName name="_368__123Graph_LBL_BCHART_31" localSheetId="20" hidden="1">#REF!</definedName>
    <definedName name="_368__123Graph_LBL_BCHART_31" localSheetId="21" hidden="1">#REF!</definedName>
    <definedName name="_368__123Graph_LBL_BCHART_31" hidden="1">#REF!</definedName>
    <definedName name="_369__123Graph_LBL_BCHART_32" localSheetId="12" hidden="1">#REF!</definedName>
    <definedName name="_369__123Graph_LBL_BCHART_32" localSheetId="17" hidden="1">#REF!</definedName>
    <definedName name="_369__123Graph_LBL_BCHART_32" localSheetId="18" hidden="1">#REF!</definedName>
    <definedName name="_369__123Graph_LBL_BCHART_32" localSheetId="19" hidden="1">#REF!</definedName>
    <definedName name="_369__123Graph_LBL_BCHART_32" localSheetId="20" hidden="1">#REF!</definedName>
    <definedName name="_369__123Graph_LBL_BCHART_32" localSheetId="21" hidden="1">#REF!</definedName>
    <definedName name="_369__123Graph_LBL_BCHART_32" hidden="1">#REF!</definedName>
    <definedName name="_37__123Graph_ACHART_27" localSheetId="12" hidden="1">#REF!</definedName>
    <definedName name="_37__123Graph_ACHART_27" localSheetId="17" hidden="1">#REF!</definedName>
    <definedName name="_37__123Graph_ACHART_27" localSheetId="18" hidden="1">#REF!</definedName>
    <definedName name="_37__123Graph_ACHART_27" localSheetId="19" hidden="1">#REF!</definedName>
    <definedName name="_37__123Graph_ACHART_27" localSheetId="20" hidden="1">#REF!</definedName>
    <definedName name="_37__123Graph_ACHART_27" localSheetId="21" hidden="1">#REF!</definedName>
    <definedName name="_37__123Graph_ACHART_27" hidden="1">#REF!</definedName>
    <definedName name="_37__123Graph_ACPI_ER_LOG" localSheetId="12" hidden="1">#REF!</definedName>
    <definedName name="_37__123Graph_ACPI_ER_LOG" localSheetId="17" hidden="1">#REF!</definedName>
    <definedName name="_37__123Graph_ACPI_ER_LOG" localSheetId="18" hidden="1">#REF!</definedName>
    <definedName name="_37__123Graph_ACPI_ER_LOG" localSheetId="19" hidden="1">#REF!</definedName>
    <definedName name="_37__123Graph_ACPI_ER_LOG" localSheetId="20" hidden="1">#REF!</definedName>
    <definedName name="_37__123Graph_ACPI_ER_LOG" localSheetId="21" hidden="1">#REF!</definedName>
    <definedName name="_37__123Graph_ACPI_ER_LOG" hidden="1">#REF!</definedName>
    <definedName name="_37__123Graph_CCHART_8" localSheetId="12" hidden="1">#REF!</definedName>
    <definedName name="_37__123Graph_CCHART_8" localSheetId="17" hidden="1">#REF!</definedName>
    <definedName name="_37__123Graph_CCHART_8" localSheetId="18" hidden="1">#REF!</definedName>
    <definedName name="_37__123Graph_CCHART_8" localSheetId="19" hidden="1">#REF!</definedName>
    <definedName name="_37__123Graph_CCHART_8" localSheetId="20" hidden="1">#REF!</definedName>
    <definedName name="_37__123Graph_CCHART_8" localSheetId="21" hidden="1">#REF!</definedName>
    <definedName name="_37__123Graph_CCHART_8" hidden="1">#REF!</definedName>
    <definedName name="_370__123Graph_LBL_BCHART_36" localSheetId="12" hidden="1">#REF!</definedName>
    <definedName name="_370__123Graph_LBL_BCHART_36" localSheetId="17" hidden="1">#REF!</definedName>
    <definedName name="_370__123Graph_LBL_BCHART_36" localSheetId="18" hidden="1">#REF!</definedName>
    <definedName name="_370__123Graph_LBL_BCHART_36" localSheetId="19" hidden="1">#REF!</definedName>
    <definedName name="_370__123Graph_LBL_BCHART_36" localSheetId="20" hidden="1">#REF!</definedName>
    <definedName name="_370__123Graph_LBL_BCHART_36" localSheetId="21" hidden="1">#REF!</definedName>
    <definedName name="_370__123Graph_LBL_BCHART_36" hidden="1">#REF!</definedName>
    <definedName name="_371__123Graph_LBL_BCHART_37" localSheetId="12" hidden="1">#REF!</definedName>
    <definedName name="_371__123Graph_LBL_BCHART_37" localSheetId="17" hidden="1">#REF!</definedName>
    <definedName name="_371__123Graph_LBL_BCHART_37" localSheetId="18" hidden="1">#REF!</definedName>
    <definedName name="_371__123Graph_LBL_BCHART_37" localSheetId="19" hidden="1">#REF!</definedName>
    <definedName name="_371__123Graph_LBL_BCHART_37" localSheetId="20" hidden="1">#REF!</definedName>
    <definedName name="_371__123Graph_LBL_BCHART_37" localSheetId="21" hidden="1">#REF!</definedName>
    <definedName name="_371__123Graph_LBL_BCHART_37" localSheetId="43" hidden="1">#REF!</definedName>
    <definedName name="_371__123Graph_LBL_BCHART_37" hidden="1">#REF!</definedName>
    <definedName name="_372__123Graph_LBL_BCHART_39" localSheetId="12" hidden="1">#REF!</definedName>
    <definedName name="_372__123Graph_LBL_BCHART_39" localSheetId="17" hidden="1">#REF!</definedName>
    <definedName name="_372__123Graph_LBL_BCHART_39" localSheetId="18" hidden="1">#REF!</definedName>
    <definedName name="_372__123Graph_LBL_BCHART_39" localSheetId="19" hidden="1">#REF!</definedName>
    <definedName name="_372__123Graph_LBL_BCHART_39" localSheetId="20" hidden="1">#REF!</definedName>
    <definedName name="_372__123Graph_LBL_BCHART_39" localSheetId="21" hidden="1">#REF!</definedName>
    <definedName name="_372__123Graph_LBL_BCHART_39" hidden="1">#REF!</definedName>
    <definedName name="_373__123Graph_LBL_BCHART_4" localSheetId="12" hidden="1">#REF!</definedName>
    <definedName name="_373__123Graph_LBL_BCHART_4" localSheetId="17" hidden="1">#REF!</definedName>
    <definedName name="_373__123Graph_LBL_BCHART_4" localSheetId="18" hidden="1">#REF!</definedName>
    <definedName name="_373__123Graph_LBL_BCHART_4" localSheetId="19" hidden="1">#REF!</definedName>
    <definedName name="_373__123Graph_LBL_BCHART_4" localSheetId="20" hidden="1">#REF!</definedName>
    <definedName name="_373__123Graph_LBL_BCHART_4" localSheetId="21" hidden="1">#REF!</definedName>
    <definedName name="_373__123Graph_LBL_BCHART_4" hidden="1">#REF!</definedName>
    <definedName name="_374__123Graph_LBL_BCHART_6" localSheetId="12" hidden="1">#REF!</definedName>
    <definedName name="_374__123Graph_LBL_BCHART_6" localSheetId="17" hidden="1">#REF!</definedName>
    <definedName name="_374__123Graph_LBL_BCHART_6" localSheetId="18" hidden="1">#REF!</definedName>
    <definedName name="_374__123Graph_LBL_BCHART_6" localSheetId="19" hidden="1">#REF!</definedName>
    <definedName name="_374__123Graph_LBL_BCHART_6" localSheetId="20" hidden="1">#REF!</definedName>
    <definedName name="_374__123Graph_LBL_BCHART_6" localSheetId="21" hidden="1">#REF!</definedName>
    <definedName name="_374__123Graph_LBL_BCHART_6" localSheetId="43" hidden="1">#REF!</definedName>
    <definedName name="_374__123Graph_LBL_BCHART_6" hidden="1">#REF!</definedName>
    <definedName name="_375__123Graph_LBL_CCHART_1" localSheetId="12" hidden="1">#REF!</definedName>
    <definedName name="_375__123Graph_LBL_CCHART_1" localSheetId="17" hidden="1">#REF!</definedName>
    <definedName name="_375__123Graph_LBL_CCHART_1" localSheetId="18" hidden="1">#REF!</definedName>
    <definedName name="_375__123Graph_LBL_CCHART_1" localSheetId="19" hidden="1">#REF!</definedName>
    <definedName name="_375__123Graph_LBL_CCHART_1" localSheetId="20" hidden="1">#REF!</definedName>
    <definedName name="_375__123Graph_LBL_CCHART_1" localSheetId="21" hidden="1">#REF!</definedName>
    <definedName name="_375__123Graph_LBL_CCHART_1" hidden="1">#REF!</definedName>
    <definedName name="_376__123Graph_LBL_CCHART_24" localSheetId="12" hidden="1">#REF!</definedName>
    <definedName name="_376__123Graph_LBL_CCHART_24" localSheetId="17" hidden="1">#REF!</definedName>
    <definedName name="_376__123Graph_LBL_CCHART_24" localSheetId="18" hidden="1">#REF!</definedName>
    <definedName name="_376__123Graph_LBL_CCHART_24" localSheetId="19" hidden="1">#REF!</definedName>
    <definedName name="_376__123Graph_LBL_CCHART_24" localSheetId="20" hidden="1">#REF!</definedName>
    <definedName name="_376__123Graph_LBL_CCHART_24" localSheetId="21" hidden="1">#REF!</definedName>
    <definedName name="_376__123Graph_LBL_CCHART_24" hidden="1">#REF!</definedName>
    <definedName name="_377__123Graph_LBL_CCHART_26" localSheetId="12" hidden="1">#REF!</definedName>
    <definedName name="_377__123Graph_LBL_CCHART_26" localSheetId="17" hidden="1">#REF!</definedName>
    <definedName name="_377__123Graph_LBL_CCHART_26" localSheetId="18" hidden="1">#REF!</definedName>
    <definedName name="_377__123Graph_LBL_CCHART_26" localSheetId="19" hidden="1">#REF!</definedName>
    <definedName name="_377__123Graph_LBL_CCHART_26" localSheetId="20" hidden="1">#REF!</definedName>
    <definedName name="_377__123Graph_LBL_CCHART_26" localSheetId="21" hidden="1">#REF!</definedName>
    <definedName name="_377__123Graph_LBL_CCHART_26" hidden="1">#REF!</definedName>
    <definedName name="_378__123Graph_LBL_CCHART_28" localSheetId="12" hidden="1">#REF!</definedName>
    <definedName name="_378__123Graph_LBL_CCHART_28" localSheetId="17" hidden="1">#REF!</definedName>
    <definedName name="_378__123Graph_LBL_CCHART_28" localSheetId="18" hidden="1">#REF!</definedName>
    <definedName name="_378__123Graph_LBL_CCHART_28" localSheetId="19" hidden="1">#REF!</definedName>
    <definedName name="_378__123Graph_LBL_CCHART_28" localSheetId="20" hidden="1">#REF!</definedName>
    <definedName name="_378__123Graph_LBL_CCHART_28" localSheetId="21" hidden="1">#REF!</definedName>
    <definedName name="_378__123Graph_LBL_CCHART_28" hidden="1">#REF!</definedName>
    <definedName name="_379__123Graph_LBL_CCHART_32" localSheetId="12" hidden="1">#REF!</definedName>
    <definedName name="_379__123Graph_LBL_CCHART_32" localSheetId="17" hidden="1">#REF!</definedName>
    <definedName name="_379__123Graph_LBL_CCHART_32" localSheetId="18" hidden="1">#REF!</definedName>
    <definedName name="_379__123Graph_LBL_CCHART_32" localSheetId="19" hidden="1">#REF!</definedName>
    <definedName name="_379__123Graph_LBL_CCHART_32" localSheetId="20" hidden="1">#REF!</definedName>
    <definedName name="_379__123Graph_LBL_CCHART_32" localSheetId="21" hidden="1">#REF!</definedName>
    <definedName name="_379__123Graph_LBL_CCHART_32" hidden="1">#REF!</definedName>
    <definedName name="_38__123Graph_ACHART_28" localSheetId="12" hidden="1">#REF!</definedName>
    <definedName name="_38__123Graph_ACHART_28" localSheetId="17" hidden="1">#REF!</definedName>
    <definedName name="_38__123Graph_ACHART_28" localSheetId="18" hidden="1">#REF!</definedName>
    <definedName name="_38__123Graph_ACHART_28" localSheetId="19" hidden="1">#REF!</definedName>
    <definedName name="_38__123Graph_ACHART_28" localSheetId="20" hidden="1">#REF!</definedName>
    <definedName name="_38__123Graph_ACHART_28" localSheetId="21" hidden="1">#REF!</definedName>
    <definedName name="_38__123Graph_ACHART_28" hidden="1">#REF!</definedName>
    <definedName name="_38__123Graph_CCHART_9" localSheetId="12" hidden="1">#REF!</definedName>
    <definedName name="_38__123Graph_CCHART_9" localSheetId="17" hidden="1">#REF!</definedName>
    <definedName name="_38__123Graph_CCHART_9" localSheetId="18" hidden="1">#REF!</definedName>
    <definedName name="_38__123Graph_CCHART_9" localSheetId="19" hidden="1">#REF!</definedName>
    <definedName name="_38__123Graph_CCHART_9" localSheetId="20" hidden="1">#REF!</definedName>
    <definedName name="_38__123Graph_CCHART_9" localSheetId="21" hidden="1">#REF!</definedName>
    <definedName name="_38__123Graph_CCHART_9" hidden="1">#REF!</definedName>
    <definedName name="_380__123Graph_LBL_CCHART_36" localSheetId="12" hidden="1">#REF!</definedName>
    <definedName name="_380__123Graph_LBL_CCHART_36" localSheetId="17" hidden="1">#REF!</definedName>
    <definedName name="_380__123Graph_LBL_CCHART_36" localSheetId="18" hidden="1">#REF!</definedName>
    <definedName name="_380__123Graph_LBL_CCHART_36" localSheetId="19" hidden="1">#REF!</definedName>
    <definedName name="_380__123Graph_LBL_CCHART_36" localSheetId="20" hidden="1">#REF!</definedName>
    <definedName name="_380__123Graph_LBL_CCHART_36" localSheetId="21" hidden="1">#REF!</definedName>
    <definedName name="_380__123Graph_LBL_CCHART_36" hidden="1">#REF!</definedName>
    <definedName name="_381__123Graph_LBL_CCHART_39" localSheetId="12" hidden="1">#REF!</definedName>
    <definedName name="_381__123Graph_LBL_CCHART_39" localSheetId="17" hidden="1">#REF!</definedName>
    <definedName name="_381__123Graph_LBL_CCHART_39" localSheetId="18" hidden="1">#REF!</definedName>
    <definedName name="_381__123Graph_LBL_CCHART_39" localSheetId="19" hidden="1">#REF!</definedName>
    <definedName name="_381__123Graph_LBL_CCHART_39" localSheetId="20" hidden="1">#REF!</definedName>
    <definedName name="_381__123Graph_LBL_CCHART_39" localSheetId="21" hidden="1">#REF!</definedName>
    <definedName name="_381__123Graph_LBL_CCHART_39" hidden="1">#REF!</definedName>
    <definedName name="_382__123Graph_LBL_CCHART_6" localSheetId="12" hidden="1">#REF!</definedName>
    <definedName name="_382__123Graph_LBL_CCHART_6" localSheetId="17" hidden="1">#REF!</definedName>
    <definedName name="_382__123Graph_LBL_CCHART_6" localSheetId="18" hidden="1">#REF!</definedName>
    <definedName name="_382__123Graph_LBL_CCHART_6" localSheetId="19" hidden="1">#REF!</definedName>
    <definedName name="_382__123Graph_LBL_CCHART_6" localSheetId="20" hidden="1">#REF!</definedName>
    <definedName name="_382__123Graph_LBL_CCHART_6" localSheetId="21" hidden="1">#REF!</definedName>
    <definedName name="_382__123Graph_LBL_CCHART_6" localSheetId="43" hidden="1">#REF!</definedName>
    <definedName name="_382__123Graph_LBL_CCHART_6" hidden="1">#REF!</definedName>
    <definedName name="_383__123Graph_LBL_DCHART_11" localSheetId="12" hidden="1">#REF!</definedName>
    <definedName name="_383__123Graph_LBL_DCHART_11" localSheetId="17" hidden="1">#REF!</definedName>
    <definedName name="_383__123Graph_LBL_DCHART_11" localSheetId="18" hidden="1">#REF!</definedName>
    <definedName name="_383__123Graph_LBL_DCHART_11" localSheetId="19" hidden="1">#REF!</definedName>
    <definedName name="_383__123Graph_LBL_DCHART_11" localSheetId="20" hidden="1">#REF!</definedName>
    <definedName name="_383__123Graph_LBL_DCHART_11" localSheetId="21" hidden="1">#REF!</definedName>
    <definedName name="_383__123Graph_LBL_DCHART_11" hidden="1">#REF!</definedName>
    <definedName name="_384__123Graph_LBL_DCHART_20" localSheetId="12" hidden="1">#REF!</definedName>
    <definedName name="_384__123Graph_LBL_DCHART_20" localSheetId="17" hidden="1">#REF!</definedName>
    <definedName name="_384__123Graph_LBL_DCHART_20" localSheetId="18" hidden="1">#REF!</definedName>
    <definedName name="_384__123Graph_LBL_DCHART_20" localSheetId="19" hidden="1">#REF!</definedName>
    <definedName name="_384__123Graph_LBL_DCHART_20" localSheetId="20" hidden="1">#REF!</definedName>
    <definedName name="_384__123Graph_LBL_DCHART_20" localSheetId="21" hidden="1">#REF!</definedName>
    <definedName name="_384__123Graph_LBL_DCHART_20" localSheetId="43" hidden="1">#REF!</definedName>
    <definedName name="_384__123Graph_LBL_DCHART_20" hidden="1">#REF!</definedName>
    <definedName name="_385__123Graph_LBL_DCHART_23" localSheetId="12" hidden="1">#REF!</definedName>
    <definedName name="_385__123Graph_LBL_DCHART_23" localSheetId="17" hidden="1">#REF!</definedName>
    <definedName name="_385__123Graph_LBL_DCHART_23" localSheetId="18" hidden="1">#REF!</definedName>
    <definedName name="_385__123Graph_LBL_DCHART_23" localSheetId="19" hidden="1">#REF!</definedName>
    <definedName name="_385__123Graph_LBL_DCHART_23" localSheetId="20" hidden="1">#REF!</definedName>
    <definedName name="_385__123Graph_LBL_DCHART_23" localSheetId="21" hidden="1">#REF!</definedName>
    <definedName name="_385__123Graph_LBL_DCHART_23" localSheetId="43" hidden="1">#REF!</definedName>
    <definedName name="_385__123Graph_LBL_DCHART_23" hidden="1">#REF!</definedName>
    <definedName name="_386__123Graph_LBL_DCHART_32" localSheetId="12" hidden="1">#REF!</definedName>
    <definedName name="_386__123Graph_LBL_DCHART_32" localSheetId="17" hidden="1">#REF!</definedName>
    <definedName name="_386__123Graph_LBL_DCHART_32" localSheetId="18" hidden="1">#REF!</definedName>
    <definedName name="_386__123Graph_LBL_DCHART_32" localSheetId="19" hidden="1">#REF!</definedName>
    <definedName name="_386__123Graph_LBL_DCHART_32" localSheetId="20" hidden="1">#REF!</definedName>
    <definedName name="_386__123Graph_LBL_DCHART_32" localSheetId="21" hidden="1">#REF!</definedName>
    <definedName name="_386__123Graph_LBL_DCHART_32" hidden="1">#REF!</definedName>
    <definedName name="_387__123Graph_LBL_DCHART_36" localSheetId="12" hidden="1">#REF!</definedName>
    <definedName name="_387__123Graph_LBL_DCHART_36" localSheetId="17" hidden="1">#REF!</definedName>
    <definedName name="_387__123Graph_LBL_DCHART_36" localSheetId="18" hidden="1">#REF!</definedName>
    <definedName name="_387__123Graph_LBL_DCHART_36" localSheetId="19" hidden="1">#REF!</definedName>
    <definedName name="_387__123Graph_LBL_DCHART_36" localSheetId="20" hidden="1">#REF!</definedName>
    <definedName name="_387__123Graph_LBL_DCHART_36" localSheetId="21" hidden="1">#REF!</definedName>
    <definedName name="_387__123Graph_LBL_DCHART_36" hidden="1">#REF!</definedName>
    <definedName name="_388__123Graph_LBL_DCHART_39" localSheetId="12" hidden="1">#REF!</definedName>
    <definedName name="_388__123Graph_LBL_DCHART_39" localSheetId="17" hidden="1">#REF!</definedName>
    <definedName name="_388__123Graph_LBL_DCHART_39" localSheetId="18" hidden="1">#REF!</definedName>
    <definedName name="_388__123Graph_LBL_DCHART_39" localSheetId="19" hidden="1">#REF!</definedName>
    <definedName name="_388__123Graph_LBL_DCHART_39" localSheetId="20" hidden="1">#REF!</definedName>
    <definedName name="_388__123Graph_LBL_DCHART_39" localSheetId="21" hidden="1">#REF!</definedName>
    <definedName name="_388__123Graph_LBL_DCHART_39" hidden="1">#REF!</definedName>
    <definedName name="_389__123Graph_LBL_ECHART_20" localSheetId="12" hidden="1">#REF!</definedName>
    <definedName name="_389__123Graph_LBL_ECHART_20" localSheetId="17" hidden="1">#REF!</definedName>
    <definedName name="_389__123Graph_LBL_ECHART_20" localSheetId="18" hidden="1">#REF!</definedName>
    <definedName name="_389__123Graph_LBL_ECHART_20" localSheetId="19" hidden="1">#REF!</definedName>
    <definedName name="_389__123Graph_LBL_ECHART_20" localSheetId="20" hidden="1">#REF!</definedName>
    <definedName name="_389__123Graph_LBL_ECHART_20" localSheetId="21" hidden="1">#REF!</definedName>
    <definedName name="_389__123Graph_LBL_ECHART_20" hidden="1">#REF!</definedName>
    <definedName name="_39__123Graph_ACHART_29" localSheetId="12" hidden="1">#REF!</definedName>
    <definedName name="_39__123Graph_ACHART_29" localSheetId="17" hidden="1">#REF!</definedName>
    <definedName name="_39__123Graph_ACHART_29" localSheetId="18" hidden="1">#REF!</definedName>
    <definedName name="_39__123Graph_ACHART_29" localSheetId="19" hidden="1">#REF!</definedName>
    <definedName name="_39__123Graph_ACHART_29" localSheetId="20" hidden="1">#REF!</definedName>
    <definedName name="_39__123Graph_ACHART_29" localSheetId="21" hidden="1">#REF!</definedName>
    <definedName name="_39__123Graph_ACHART_29" hidden="1">#REF!</definedName>
    <definedName name="_39__123Graph_DCHART_1" localSheetId="12" hidden="1">#REF!</definedName>
    <definedName name="_39__123Graph_DCHART_1" localSheetId="17" hidden="1">#REF!</definedName>
    <definedName name="_39__123Graph_DCHART_1" localSheetId="18" hidden="1">#REF!</definedName>
    <definedName name="_39__123Graph_DCHART_1" localSheetId="19" hidden="1">#REF!</definedName>
    <definedName name="_39__123Graph_DCHART_1" localSheetId="20" hidden="1">#REF!</definedName>
    <definedName name="_39__123Graph_DCHART_1" localSheetId="21" hidden="1">#REF!</definedName>
    <definedName name="_39__123Graph_DCHART_1" hidden="1">#REF!</definedName>
    <definedName name="_390__123Graph_LBL_ECHART_26" localSheetId="12" hidden="1">#REF!</definedName>
    <definedName name="_390__123Graph_LBL_ECHART_26" localSheetId="17" hidden="1">#REF!</definedName>
    <definedName name="_390__123Graph_LBL_ECHART_26" localSheetId="18" hidden="1">#REF!</definedName>
    <definedName name="_390__123Graph_LBL_ECHART_26" localSheetId="19" hidden="1">#REF!</definedName>
    <definedName name="_390__123Graph_LBL_ECHART_26" localSheetId="20" hidden="1">#REF!</definedName>
    <definedName name="_390__123Graph_LBL_ECHART_26" localSheetId="21" hidden="1">#REF!</definedName>
    <definedName name="_390__123Graph_LBL_ECHART_26" hidden="1">#REF!</definedName>
    <definedName name="_391__123Graph_LBL_ECHART_38" localSheetId="12" hidden="1">#REF!</definedName>
    <definedName name="_391__123Graph_LBL_ECHART_38" localSheetId="17" hidden="1">#REF!</definedName>
    <definedName name="_391__123Graph_LBL_ECHART_38" localSheetId="18" hidden="1">#REF!</definedName>
    <definedName name="_391__123Graph_LBL_ECHART_38" localSheetId="19" hidden="1">#REF!</definedName>
    <definedName name="_391__123Graph_LBL_ECHART_38" localSheetId="20" hidden="1">#REF!</definedName>
    <definedName name="_391__123Graph_LBL_ECHART_38" localSheetId="21" hidden="1">#REF!</definedName>
    <definedName name="_391__123Graph_LBL_ECHART_38" hidden="1">#REF!</definedName>
    <definedName name="_392__123Graph_LBL_ECHART_9" localSheetId="12" hidden="1">#REF!</definedName>
    <definedName name="_392__123Graph_LBL_ECHART_9" localSheetId="17" hidden="1">#REF!</definedName>
    <definedName name="_392__123Graph_LBL_ECHART_9" localSheetId="18" hidden="1">#REF!</definedName>
    <definedName name="_392__123Graph_LBL_ECHART_9" localSheetId="19" hidden="1">#REF!</definedName>
    <definedName name="_392__123Graph_LBL_ECHART_9" localSheetId="20" hidden="1">#REF!</definedName>
    <definedName name="_392__123Graph_LBL_ECHART_9" localSheetId="21" hidden="1">#REF!</definedName>
    <definedName name="_392__123Graph_LBL_ECHART_9" hidden="1">#REF!</definedName>
    <definedName name="_393__123Graph_LBL_FCHART_3" localSheetId="12" hidden="1">#REF!</definedName>
    <definedName name="_393__123Graph_LBL_FCHART_3" localSheetId="17" hidden="1">#REF!</definedName>
    <definedName name="_393__123Graph_LBL_FCHART_3" localSheetId="18" hidden="1">#REF!</definedName>
    <definedName name="_393__123Graph_LBL_FCHART_3" localSheetId="19" hidden="1">#REF!</definedName>
    <definedName name="_393__123Graph_LBL_FCHART_3" localSheetId="20" hidden="1">#REF!</definedName>
    <definedName name="_393__123Graph_LBL_FCHART_3" localSheetId="21" hidden="1">#REF!</definedName>
    <definedName name="_393__123Graph_LBL_FCHART_3" hidden="1">#REF!</definedName>
    <definedName name="_394__123Graph_LBL_FCHART_4" localSheetId="12" hidden="1">#REF!</definedName>
    <definedName name="_394__123Graph_LBL_FCHART_4" localSheetId="17" hidden="1">#REF!</definedName>
    <definedName name="_394__123Graph_LBL_FCHART_4" localSheetId="18" hidden="1">#REF!</definedName>
    <definedName name="_394__123Graph_LBL_FCHART_4" localSheetId="19" hidden="1">#REF!</definedName>
    <definedName name="_394__123Graph_LBL_FCHART_4" localSheetId="20" hidden="1">#REF!</definedName>
    <definedName name="_394__123Graph_LBL_FCHART_4" localSheetId="21" hidden="1">#REF!</definedName>
    <definedName name="_394__123Graph_LBL_FCHART_4" hidden="1">#REF!</definedName>
    <definedName name="_399__123Graph_XCHART_1" localSheetId="12" hidden="1">#REF!</definedName>
    <definedName name="_399__123Graph_XCHART_1" localSheetId="17" hidden="1">#REF!</definedName>
    <definedName name="_399__123Graph_XCHART_1" localSheetId="18" hidden="1">#REF!</definedName>
    <definedName name="_399__123Graph_XCHART_1" localSheetId="19" hidden="1">#REF!</definedName>
    <definedName name="_399__123Graph_XCHART_1" localSheetId="20" hidden="1">#REF!</definedName>
    <definedName name="_399__123Graph_XCHART_1" localSheetId="21" hidden="1">#REF!</definedName>
    <definedName name="_399__123Graph_XCHART_1" hidden="1">#REF!</definedName>
    <definedName name="_4___123Graph_AChart_4A" localSheetId="12" hidden="1">#REF!</definedName>
    <definedName name="_4___123Graph_AChart_4A" localSheetId="17" hidden="1">#REF!</definedName>
    <definedName name="_4___123Graph_AChart_4A" localSheetId="18" hidden="1">#REF!</definedName>
    <definedName name="_4___123Graph_AChart_4A" localSheetId="19" hidden="1">#REF!</definedName>
    <definedName name="_4___123Graph_AChart_4A" localSheetId="20" hidden="1">#REF!</definedName>
    <definedName name="_4___123Graph_AChart_4A" localSheetId="21" hidden="1">#REF!</definedName>
    <definedName name="_4___123Graph_AChart_4A" hidden="1">#REF!</definedName>
    <definedName name="_4__123Graph_ACHART_1" localSheetId="12" hidden="1">#REF!</definedName>
    <definedName name="_4__123Graph_ACHART_1" localSheetId="17" hidden="1">#REF!</definedName>
    <definedName name="_4__123Graph_ACHART_1" localSheetId="18" hidden="1">#REF!</definedName>
    <definedName name="_4__123Graph_ACHART_1" localSheetId="19" hidden="1">#REF!</definedName>
    <definedName name="_4__123Graph_ACHART_1" localSheetId="20" hidden="1">#REF!</definedName>
    <definedName name="_4__123Graph_ACHART_1" localSheetId="21" hidden="1">#REF!</definedName>
    <definedName name="_4__123Graph_ACHART_1" hidden="1">#REF!</definedName>
    <definedName name="_4__123Graph_ACHART_12" localSheetId="12" hidden="1">#REF!</definedName>
    <definedName name="_4__123Graph_ACHART_12" localSheetId="17" hidden="1">#REF!</definedName>
    <definedName name="_4__123Graph_ACHART_12" localSheetId="18" hidden="1">#REF!</definedName>
    <definedName name="_4__123Graph_ACHART_12" localSheetId="19" hidden="1">#REF!</definedName>
    <definedName name="_4__123Graph_ACHART_12" localSheetId="20" hidden="1">#REF!</definedName>
    <definedName name="_4__123Graph_ACHART_12" localSheetId="21" hidden="1">#REF!</definedName>
    <definedName name="_4__123Graph_ACHART_12" hidden="1">#REF!</definedName>
    <definedName name="_4__123Graph_ACHART_2" localSheetId="12" hidden="1">#REF!</definedName>
    <definedName name="_4__123Graph_ACHART_2" localSheetId="17" hidden="1">#REF!</definedName>
    <definedName name="_4__123Graph_ACHART_2" localSheetId="18" hidden="1">#REF!</definedName>
    <definedName name="_4__123Graph_ACHART_2" localSheetId="19" hidden="1">#REF!</definedName>
    <definedName name="_4__123Graph_ACHART_2" localSheetId="20" hidden="1">#REF!</definedName>
    <definedName name="_4__123Graph_ACHART_2" localSheetId="21" hidden="1">#REF!</definedName>
    <definedName name="_4__123Graph_ACHART_2" hidden="1">#REF!</definedName>
    <definedName name="_4__123Graph_AChart_2A" localSheetId="12" hidden="1">#REF!</definedName>
    <definedName name="_4__123Graph_AChart_2A" localSheetId="17" hidden="1">#REF!</definedName>
    <definedName name="_4__123Graph_AChart_2A" localSheetId="18" hidden="1">#REF!</definedName>
    <definedName name="_4__123Graph_AChart_2A" localSheetId="19" hidden="1">#REF!</definedName>
    <definedName name="_4__123Graph_AChart_2A" localSheetId="20" hidden="1">#REF!</definedName>
    <definedName name="_4__123Graph_AChart_2A" localSheetId="21" hidden="1">#REF!</definedName>
    <definedName name="_4__123Graph_AChart_2A" hidden="1">#REF!</definedName>
    <definedName name="_4__123Graph_AChart_3A" hidden="1">#REF!</definedName>
    <definedName name="_4__123Graph_AChart_4A" localSheetId="12" hidden="1">#REF!</definedName>
    <definedName name="_4__123Graph_AChart_4A" localSheetId="17" hidden="1">#REF!</definedName>
    <definedName name="_4__123Graph_AChart_4A" localSheetId="18" hidden="1">#REF!</definedName>
    <definedName name="_4__123Graph_AChart_4A" localSheetId="19" hidden="1">#REF!</definedName>
    <definedName name="_4__123Graph_AChart_4A" localSheetId="20" hidden="1">#REF!</definedName>
    <definedName name="_4__123Graph_AChart_4A" localSheetId="21" hidden="1">#REF!</definedName>
    <definedName name="_4__123Graph_AChart_4A" hidden="1">#REF!</definedName>
    <definedName name="_4__123Graph_AChart_4B" hidden="1">#REF!</definedName>
    <definedName name="_4__123Graph_BCHART_2" hidden="1">#REF!</definedName>
    <definedName name="_4__123Graph_BCPI_ER_LOG" hidden="1">#REF!</definedName>
    <definedName name="_4__123Graph_CCHART_8" localSheetId="12" hidden="1">#REF!</definedName>
    <definedName name="_4__123Graph_CCHART_8" localSheetId="17" hidden="1">#REF!</definedName>
    <definedName name="_4__123Graph_CCHART_8" localSheetId="18" hidden="1">#REF!</definedName>
    <definedName name="_4__123Graph_CCHART_8" localSheetId="19" hidden="1">#REF!</definedName>
    <definedName name="_4__123Graph_CCHART_8" localSheetId="20" hidden="1">#REF!</definedName>
    <definedName name="_4__123Graph_CCHART_8" localSheetId="21" hidden="1">#REF!</definedName>
    <definedName name="_4__123Graph_CCHART_8" hidden="1">#REF!</definedName>
    <definedName name="_4__123Graph_CDEV_EMPL" localSheetId="12" hidden="1">#REF!</definedName>
    <definedName name="_4__123Graph_CDEV_EMPL" localSheetId="17" hidden="1">#REF!</definedName>
    <definedName name="_4__123Graph_CDEV_EMPL" localSheetId="18" hidden="1">#REF!</definedName>
    <definedName name="_4__123Graph_CDEV_EMPL" localSheetId="19" hidden="1">#REF!</definedName>
    <definedName name="_4__123Graph_CDEV_EMPL" localSheetId="20" hidden="1">#REF!</definedName>
    <definedName name="_4__123Graph_CDEV_EMPL" localSheetId="21" hidden="1">#REF!</definedName>
    <definedName name="_4__123Graph_CDEV_EMPL" hidden="1">#REF!</definedName>
    <definedName name="_40__123Graph_DCHART_10" localSheetId="12" hidden="1">#REF!</definedName>
    <definedName name="_40__123Graph_DCHART_10" localSheetId="17" hidden="1">#REF!</definedName>
    <definedName name="_40__123Graph_DCHART_10" localSheetId="18" hidden="1">#REF!</definedName>
    <definedName name="_40__123Graph_DCHART_10" localSheetId="19" hidden="1">#REF!</definedName>
    <definedName name="_40__123Graph_DCHART_10" localSheetId="20" hidden="1">#REF!</definedName>
    <definedName name="_40__123Graph_DCHART_10" localSheetId="21" hidden="1">#REF!</definedName>
    <definedName name="_40__123Graph_DCHART_10" hidden="1">#REF!</definedName>
    <definedName name="_404__123Graph_XCHART_10" localSheetId="12" hidden="1">#REF!</definedName>
    <definedName name="_404__123Graph_XCHART_10" localSheetId="17" hidden="1">#REF!</definedName>
    <definedName name="_404__123Graph_XCHART_10" localSheetId="18" hidden="1">#REF!</definedName>
    <definedName name="_404__123Graph_XCHART_10" localSheetId="19" hidden="1">#REF!</definedName>
    <definedName name="_404__123Graph_XCHART_10" localSheetId="20" hidden="1">#REF!</definedName>
    <definedName name="_404__123Graph_XCHART_10" localSheetId="21" hidden="1">#REF!</definedName>
    <definedName name="_404__123Graph_XCHART_10" hidden="1">#REF!</definedName>
    <definedName name="_408__123Graph_XCHART_11" localSheetId="12" hidden="1">#REF!</definedName>
    <definedName name="_408__123Graph_XCHART_11" localSheetId="17" hidden="1">#REF!</definedName>
    <definedName name="_408__123Graph_XCHART_11" localSheetId="18" hidden="1">#REF!</definedName>
    <definedName name="_408__123Graph_XCHART_11" localSheetId="19" hidden="1">#REF!</definedName>
    <definedName name="_408__123Graph_XCHART_11" localSheetId="20" hidden="1">#REF!</definedName>
    <definedName name="_408__123Graph_XCHART_11" localSheetId="21" hidden="1">#REF!</definedName>
    <definedName name="_408__123Graph_XCHART_11" hidden="1">#REF!</definedName>
    <definedName name="_41__123Graph_DCHART_13" localSheetId="12" hidden="1">#REF!</definedName>
    <definedName name="_41__123Graph_DCHART_13" localSheetId="17" hidden="1">#REF!</definedName>
    <definedName name="_41__123Graph_DCHART_13" localSheetId="18" hidden="1">#REF!</definedName>
    <definedName name="_41__123Graph_DCHART_13" localSheetId="19" hidden="1">#REF!</definedName>
    <definedName name="_41__123Graph_DCHART_13" localSheetId="20" hidden="1">#REF!</definedName>
    <definedName name="_41__123Graph_DCHART_13" localSheetId="21" hidden="1">#REF!</definedName>
    <definedName name="_41__123Graph_DCHART_13" hidden="1">#REF!</definedName>
    <definedName name="_410__123Graph_XCHART_13" localSheetId="12" hidden="1">#REF!</definedName>
    <definedName name="_410__123Graph_XCHART_13" localSheetId="17" hidden="1">#REF!</definedName>
    <definedName name="_410__123Graph_XCHART_13" localSheetId="18" hidden="1">#REF!</definedName>
    <definedName name="_410__123Graph_XCHART_13" localSheetId="19" hidden="1">#REF!</definedName>
    <definedName name="_410__123Graph_XCHART_13" localSheetId="20" hidden="1">#REF!</definedName>
    <definedName name="_410__123Graph_XCHART_13" localSheetId="21" hidden="1">#REF!</definedName>
    <definedName name="_410__123Graph_XCHART_13" hidden="1">#REF!</definedName>
    <definedName name="_411__123Graph_XCHART_14" localSheetId="12" hidden="1">#REF!</definedName>
    <definedName name="_411__123Graph_XCHART_14" localSheetId="17" hidden="1">#REF!</definedName>
    <definedName name="_411__123Graph_XCHART_14" localSheetId="18" hidden="1">#REF!</definedName>
    <definedName name="_411__123Graph_XCHART_14" localSheetId="19" hidden="1">#REF!</definedName>
    <definedName name="_411__123Graph_XCHART_14" localSheetId="20" hidden="1">#REF!</definedName>
    <definedName name="_411__123Graph_XCHART_14" localSheetId="21" hidden="1">#REF!</definedName>
    <definedName name="_411__123Graph_XCHART_14" hidden="1">#REF!</definedName>
    <definedName name="_412__123Graph_XCHART_15" localSheetId="12" hidden="1">#REF!</definedName>
    <definedName name="_412__123Graph_XCHART_15" localSheetId="17" hidden="1">#REF!</definedName>
    <definedName name="_412__123Graph_XCHART_15" localSheetId="18" hidden="1">#REF!</definedName>
    <definedName name="_412__123Graph_XCHART_15" localSheetId="19" hidden="1">#REF!</definedName>
    <definedName name="_412__123Graph_XCHART_15" localSheetId="20" hidden="1">#REF!</definedName>
    <definedName name="_412__123Graph_XCHART_15" localSheetId="21" hidden="1">#REF!</definedName>
    <definedName name="_412__123Graph_XCHART_15" hidden="1">#REF!</definedName>
    <definedName name="_413__123Graph_XCHART_16" localSheetId="12" hidden="1">#REF!</definedName>
    <definedName name="_413__123Graph_XCHART_16" localSheetId="17" hidden="1">#REF!</definedName>
    <definedName name="_413__123Graph_XCHART_16" localSheetId="18" hidden="1">#REF!</definedName>
    <definedName name="_413__123Graph_XCHART_16" localSheetId="19" hidden="1">#REF!</definedName>
    <definedName name="_413__123Graph_XCHART_16" localSheetId="20" hidden="1">#REF!</definedName>
    <definedName name="_413__123Graph_XCHART_16" localSheetId="21" hidden="1">#REF!</definedName>
    <definedName name="_413__123Graph_XCHART_16" localSheetId="43" hidden="1">#REF!</definedName>
    <definedName name="_413__123Graph_XCHART_16" hidden="1">#REF!</definedName>
    <definedName name="_414__123Graph_XCHART_17" localSheetId="12" hidden="1">#REF!</definedName>
    <definedName name="_414__123Graph_XCHART_17" localSheetId="17" hidden="1">#REF!</definedName>
    <definedName name="_414__123Graph_XCHART_17" localSheetId="18" hidden="1">#REF!</definedName>
    <definedName name="_414__123Graph_XCHART_17" localSheetId="19" hidden="1">#REF!</definedName>
    <definedName name="_414__123Graph_XCHART_17" localSheetId="20" hidden="1">#REF!</definedName>
    <definedName name="_414__123Graph_XCHART_17" localSheetId="21" hidden="1">#REF!</definedName>
    <definedName name="_414__123Graph_XCHART_17" localSheetId="43" hidden="1">#REF!</definedName>
    <definedName name="_414__123Graph_XCHART_17" hidden="1">#REF!</definedName>
    <definedName name="_415__123Graph_XCHART_18" localSheetId="12" hidden="1">#REF!</definedName>
    <definedName name="_415__123Graph_XCHART_18" localSheetId="17" hidden="1">#REF!</definedName>
    <definedName name="_415__123Graph_XCHART_18" localSheetId="18" hidden="1">#REF!</definedName>
    <definedName name="_415__123Graph_XCHART_18" localSheetId="19" hidden="1">#REF!</definedName>
    <definedName name="_415__123Graph_XCHART_18" localSheetId="20" hidden="1">#REF!</definedName>
    <definedName name="_415__123Graph_XCHART_18" localSheetId="21" hidden="1">#REF!</definedName>
    <definedName name="_415__123Graph_XCHART_18" hidden="1">#REF!</definedName>
    <definedName name="_416__123Graph_XCHART_19" localSheetId="12" hidden="1">#REF!</definedName>
    <definedName name="_416__123Graph_XCHART_19" localSheetId="17" hidden="1">#REF!</definedName>
    <definedName name="_416__123Graph_XCHART_19" localSheetId="18" hidden="1">#REF!</definedName>
    <definedName name="_416__123Graph_XCHART_19" localSheetId="19" hidden="1">#REF!</definedName>
    <definedName name="_416__123Graph_XCHART_19" localSheetId="20" hidden="1">#REF!</definedName>
    <definedName name="_416__123Graph_XCHART_19" localSheetId="21" hidden="1">#REF!</definedName>
    <definedName name="_416__123Graph_XCHART_19" hidden="1">#REF!</definedName>
    <definedName name="_42__123Graph_DCHART_2" localSheetId="12" hidden="1">#REF!</definedName>
    <definedName name="_42__123Graph_DCHART_2" localSheetId="17" hidden="1">#REF!</definedName>
    <definedName name="_42__123Graph_DCHART_2" localSheetId="18" hidden="1">#REF!</definedName>
    <definedName name="_42__123Graph_DCHART_2" localSheetId="19" hidden="1">#REF!</definedName>
    <definedName name="_42__123Graph_DCHART_2" localSheetId="20" hidden="1">#REF!</definedName>
    <definedName name="_42__123Graph_DCHART_2" localSheetId="21" hidden="1">#REF!</definedName>
    <definedName name="_42__123Graph_DCHART_2" hidden="1">#REF!</definedName>
    <definedName name="_421__123Graph_XCHART_2" localSheetId="12" hidden="1">#REF!</definedName>
    <definedName name="_421__123Graph_XCHART_2" localSheetId="17" hidden="1">#REF!</definedName>
    <definedName name="_421__123Graph_XCHART_2" localSheetId="18" hidden="1">#REF!</definedName>
    <definedName name="_421__123Graph_XCHART_2" localSheetId="19" hidden="1">#REF!</definedName>
    <definedName name="_421__123Graph_XCHART_2" localSheetId="20" hidden="1">#REF!</definedName>
    <definedName name="_421__123Graph_XCHART_2" localSheetId="21" hidden="1">#REF!</definedName>
    <definedName name="_421__123Graph_XCHART_2" hidden="1">#REF!</definedName>
    <definedName name="_422__123Graph_XCHART_20" localSheetId="12" hidden="1">#REF!</definedName>
    <definedName name="_422__123Graph_XCHART_20" localSheetId="17" hidden="1">#REF!</definedName>
    <definedName name="_422__123Graph_XCHART_20" localSheetId="18" hidden="1">#REF!</definedName>
    <definedName name="_422__123Graph_XCHART_20" localSheetId="19" hidden="1">#REF!</definedName>
    <definedName name="_422__123Graph_XCHART_20" localSheetId="20" hidden="1">#REF!</definedName>
    <definedName name="_422__123Graph_XCHART_20" localSheetId="21" hidden="1">#REF!</definedName>
    <definedName name="_422__123Graph_XCHART_20" hidden="1">#REF!</definedName>
    <definedName name="_423__123Graph_XCHART_22" localSheetId="12" hidden="1">#REF!</definedName>
    <definedName name="_423__123Graph_XCHART_22" localSheetId="17" hidden="1">#REF!</definedName>
    <definedName name="_423__123Graph_XCHART_22" localSheetId="18" hidden="1">#REF!</definedName>
    <definedName name="_423__123Graph_XCHART_22" localSheetId="19" hidden="1">#REF!</definedName>
    <definedName name="_423__123Graph_XCHART_22" localSheetId="20" hidden="1">#REF!</definedName>
    <definedName name="_423__123Graph_XCHART_22" localSheetId="21" hidden="1">#REF!</definedName>
    <definedName name="_423__123Graph_XCHART_22" hidden="1">#REF!</definedName>
    <definedName name="_424__123Graph_XCHART_23" localSheetId="12" hidden="1">#REF!</definedName>
    <definedName name="_424__123Graph_XCHART_23" localSheetId="17" hidden="1">#REF!</definedName>
    <definedName name="_424__123Graph_XCHART_23" localSheetId="18" hidden="1">#REF!</definedName>
    <definedName name="_424__123Graph_XCHART_23" localSheetId="19" hidden="1">#REF!</definedName>
    <definedName name="_424__123Graph_XCHART_23" localSheetId="20" hidden="1">#REF!</definedName>
    <definedName name="_424__123Graph_XCHART_23" localSheetId="21" hidden="1">#REF!</definedName>
    <definedName name="_424__123Graph_XCHART_23" hidden="1">#REF!</definedName>
    <definedName name="_425__123Graph_XCHART_24" localSheetId="12" hidden="1">#REF!</definedName>
    <definedName name="_425__123Graph_XCHART_24" localSheetId="17" hidden="1">#REF!</definedName>
    <definedName name="_425__123Graph_XCHART_24" localSheetId="18" hidden="1">#REF!</definedName>
    <definedName name="_425__123Graph_XCHART_24" localSheetId="19" hidden="1">#REF!</definedName>
    <definedName name="_425__123Graph_XCHART_24" localSheetId="20" hidden="1">#REF!</definedName>
    <definedName name="_425__123Graph_XCHART_24" localSheetId="21" hidden="1">#REF!</definedName>
    <definedName name="_425__123Graph_XCHART_24" hidden="1">#REF!</definedName>
    <definedName name="_426__123Graph_XCHART_25" localSheetId="12" hidden="1">#REF!</definedName>
    <definedName name="_426__123Graph_XCHART_25" localSheetId="17" hidden="1">#REF!</definedName>
    <definedName name="_426__123Graph_XCHART_25" localSheetId="18" hidden="1">#REF!</definedName>
    <definedName name="_426__123Graph_XCHART_25" localSheetId="19" hidden="1">#REF!</definedName>
    <definedName name="_426__123Graph_XCHART_25" localSheetId="20" hidden="1">#REF!</definedName>
    <definedName name="_426__123Graph_XCHART_25" localSheetId="21" hidden="1">#REF!</definedName>
    <definedName name="_426__123Graph_XCHART_25" hidden="1">#REF!</definedName>
    <definedName name="_427__123Graph_XCHART_26" localSheetId="12" hidden="1">#REF!</definedName>
    <definedName name="_427__123Graph_XCHART_26" localSheetId="17" hidden="1">#REF!</definedName>
    <definedName name="_427__123Graph_XCHART_26" localSheetId="18" hidden="1">#REF!</definedName>
    <definedName name="_427__123Graph_XCHART_26" localSheetId="19" hidden="1">#REF!</definedName>
    <definedName name="_427__123Graph_XCHART_26" localSheetId="20" hidden="1">#REF!</definedName>
    <definedName name="_427__123Graph_XCHART_26" localSheetId="21" hidden="1">#REF!</definedName>
    <definedName name="_427__123Graph_XCHART_26" hidden="1">#REF!</definedName>
    <definedName name="_428__123Graph_XCHART_27" localSheetId="12" hidden="1">#REF!</definedName>
    <definedName name="_428__123Graph_XCHART_27" localSheetId="17" hidden="1">#REF!</definedName>
    <definedName name="_428__123Graph_XCHART_27" localSheetId="18" hidden="1">#REF!</definedName>
    <definedName name="_428__123Graph_XCHART_27" localSheetId="19" hidden="1">#REF!</definedName>
    <definedName name="_428__123Graph_XCHART_27" localSheetId="20" hidden="1">#REF!</definedName>
    <definedName name="_428__123Graph_XCHART_27" localSheetId="21" hidden="1">#REF!</definedName>
    <definedName name="_428__123Graph_XCHART_27" hidden="1">#REF!</definedName>
    <definedName name="_429__123Graph_XCHART_28" localSheetId="12" hidden="1">#REF!</definedName>
    <definedName name="_429__123Graph_XCHART_28" localSheetId="17" hidden="1">#REF!</definedName>
    <definedName name="_429__123Graph_XCHART_28" localSheetId="18" hidden="1">#REF!</definedName>
    <definedName name="_429__123Graph_XCHART_28" localSheetId="19" hidden="1">#REF!</definedName>
    <definedName name="_429__123Graph_XCHART_28" localSheetId="20" hidden="1">#REF!</definedName>
    <definedName name="_429__123Graph_XCHART_28" localSheetId="21" hidden="1">#REF!</definedName>
    <definedName name="_429__123Graph_XCHART_28" hidden="1">#REF!</definedName>
    <definedName name="_43__123Graph_DCHART_3" localSheetId="12" hidden="1">#REF!</definedName>
    <definedName name="_43__123Graph_DCHART_3" localSheetId="17" hidden="1">#REF!</definedName>
    <definedName name="_43__123Graph_DCHART_3" localSheetId="18" hidden="1">#REF!</definedName>
    <definedName name="_43__123Graph_DCHART_3" localSheetId="19" hidden="1">#REF!</definedName>
    <definedName name="_43__123Graph_DCHART_3" localSheetId="20" hidden="1">#REF!</definedName>
    <definedName name="_43__123Graph_DCHART_3" localSheetId="21" hidden="1">#REF!</definedName>
    <definedName name="_43__123Graph_DCHART_3" hidden="1">#REF!</definedName>
    <definedName name="_430__123Graph_XCHART_29" localSheetId="12" hidden="1">#REF!</definedName>
    <definedName name="_430__123Graph_XCHART_29" localSheetId="17" hidden="1">#REF!</definedName>
    <definedName name="_430__123Graph_XCHART_29" localSheetId="18" hidden="1">#REF!</definedName>
    <definedName name="_430__123Graph_XCHART_29" localSheetId="19" hidden="1">#REF!</definedName>
    <definedName name="_430__123Graph_XCHART_29" localSheetId="20" hidden="1">#REF!</definedName>
    <definedName name="_430__123Graph_XCHART_29" localSheetId="21" hidden="1">#REF!</definedName>
    <definedName name="_430__123Graph_XCHART_29" hidden="1">#REF!</definedName>
    <definedName name="_434__123Graph_XCHART_3" localSheetId="12" hidden="1">#REF!</definedName>
    <definedName name="_434__123Graph_XCHART_3" localSheetId="17" hidden="1">#REF!</definedName>
    <definedName name="_434__123Graph_XCHART_3" localSheetId="18" hidden="1">#REF!</definedName>
    <definedName name="_434__123Graph_XCHART_3" localSheetId="19" hidden="1">#REF!</definedName>
    <definedName name="_434__123Graph_XCHART_3" localSheetId="20" hidden="1">#REF!</definedName>
    <definedName name="_434__123Graph_XCHART_3" localSheetId="21" hidden="1">#REF!</definedName>
    <definedName name="_434__123Graph_XCHART_3" hidden="1">#REF!</definedName>
    <definedName name="_435__123Graph_XCHART_30" localSheetId="12" hidden="1">#REF!</definedName>
    <definedName name="_435__123Graph_XCHART_30" localSheetId="17" hidden="1">#REF!</definedName>
    <definedName name="_435__123Graph_XCHART_30" localSheetId="18" hidden="1">#REF!</definedName>
    <definedName name="_435__123Graph_XCHART_30" localSheetId="19" hidden="1">#REF!</definedName>
    <definedName name="_435__123Graph_XCHART_30" localSheetId="20" hidden="1">#REF!</definedName>
    <definedName name="_435__123Graph_XCHART_30" localSheetId="21" hidden="1">#REF!</definedName>
    <definedName name="_435__123Graph_XCHART_30" hidden="1">#REF!</definedName>
    <definedName name="_436__123Graph_XCHART_31" localSheetId="12" hidden="1">#REF!</definedName>
    <definedName name="_436__123Graph_XCHART_31" localSheetId="17" hidden="1">#REF!</definedName>
    <definedName name="_436__123Graph_XCHART_31" localSheetId="18" hidden="1">#REF!</definedName>
    <definedName name="_436__123Graph_XCHART_31" localSheetId="19" hidden="1">#REF!</definedName>
    <definedName name="_436__123Graph_XCHART_31" localSheetId="20" hidden="1">#REF!</definedName>
    <definedName name="_436__123Graph_XCHART_31" localSheetId="21" hidden="1">#REF!</definedName>
    <definedName name="_436__123Graph_XCHART_31" hidden="1">#REF!</definedName>
    <definedName name="_437__123Graph_XCHART_33" localSheetId="12" hidden="1">#REF!</definedName>
    <definedName name="_437__123Graph_XCHART_33" localSheetId="17" hidden="1">#REF!</definedName>
    <definedName name="_437__123Graph_XCHART_33" localSheetId="18" hidden="1">#REF!</definedName>
    <definedName name="_437__123Graph_XCHART_33" localSheetId="19" hidden="1">#REF!</definedName>
    <definedName name="_437__123Graph_XCHART_33" localSheetId="20" hidden="1">#REF!</definedName>
    <definedName name="_437__123Graph_XCHART_33" localSheetId="21" hidden="1">#REF!</definedName>
    <definedName name="_437__123Graph_XCHART_33" hidden="1">#REF!</definedName>
    <definedName name="_438__123Graph_XCHART_34" localSheetId="12" hidden="1">#REF!</definedName>
    <definedName name="_438__123Graph_XCHART_34" localSheetId="17" hidden="1">#REF!</definedName>
    <definedName name="_438__123Graph_XCHART_34" localSheetId="18" hidden="1">#REF!</definedName>
    <definedName name="_438__123Graph_XCHART_34" localSheetId="19" hidden="1">#REF!</definedName>
    <definedName name="_438__123Graph_XCHART_34" localSheetId="20" hidden="1">#REF!</definedName>
    <definedName name="_438__123Graph_XCHART_34" localSheetId="21" hidden="1">#REF!</definedName>
    <definedName name="_438__123Graph_XCHART_34" localSheetId="43" hidden="1">#REF!</definedName>
    <definedName name="_438__123Graph_XCHART_34" hidden="1">#REF!</definedName>
    <definedName name="_439__123Graph_XCHART_35" localSheetId="12" hidden="1">#REF!</definedName>
    <definedName name="_439__123Graph_XCHART_35" localSheetId="17" hidden="1">#REF!</definedName>
    <definedName name="_439__123Graph_XCHART_35" localSheetId="18" hidden="1">#REF!</definedName>
    <definedName name="_439__123Graph_XCHART_35" localSheetId="19" hidden="1">#REF!</definedName>
    <definedName name="_439__123Graph_XCHART_35" localSheetId="20" hidden="1">#REF!</definedName>
    <definedName name="_439__123Graph_XCHART_35" localSheetId="21" hidden="1">#REF!</definedName>
    <definedName name="_439__123Graph_XCHART_35" hidden="1">#REF!</definedName>
    <definedName name="_44__123Graph_ACHART_3" localSheetId="12" hidden="1">#REF!</definedName>
    <definedName name="_44__123Graph_ACHART_3" localSheetId="17" hidden="1">#REF!</definedName>
    <definedName name="_44__123Graph_ACHART_3" localSheetId="18" hidden="1">#REF!</definedName>
    <definedName name="_44__123Graph_ACHART_3" localSheetId="19" hidden="1">#REF!</definedName>
    <definedName name="_44__123Graph_ACHART_3" localSheetId="20" hidden="1">#REF!</definedName>
    <definedName name="_44__123Graph_ACHART_3" localSheetId="21" hidden="1">#REF!</definedName>
    <definedName name="_44__123Graph_ACHART_3" hidden="1">#REF!</definedName>
    <definedName name="_44__123Graph_DCHART_4" localSheetId="12" hidden="1">#REF!</definedName>
    <definedName name="_44__123Graph_DCHART_4" localSheetId="17" hidden="1">#REF!</definedName>
    <definedName name="_44__123Graph_DCHART_4" localSheetId="18" hidden="1">#REF!</definedName>
    <definedName name="_44__123Graph_DCHART_4" localSheetId="19" hidden="1">#REF!</definedName>
    <definedName name="_44__123Graph_DCHART_4" localSheetId="20" hidden="1">#REF!</definedName>
    <definedName name="_44__123Graph_DCHART_4" localSheetId="21" hidden="1">#REF!</definedName>
    <definedName name="_44__123Graph_DCHART_4" hidden="1">#REF!</definedName>
    <definedName name="_440__123Graph_XCHART_39" localSheetId="12" hidden="1">#REF!</definedName>
    <definedName name="_440__123Graph_XCHART_39" localSheetId="17" hidden="1">#REF!</definedName>
    <definedName name="_440__123Graph_XCHART_39" localSheetId="18" hidden="1">#REF!</definedName>
    <definedName name="_440__123Graph_XCHART_39" localSheetId="19" hidden="1">#REF!</definedName>
    <definedName name="_440__123Graph_XCHART_39" localSheetId="20" hidden="1">#REF!</definedName>
    <definedName name="_440__123Graph_XCHART_39" localSheetId="21" hidden="1">#REF!</definedName>
    <definedName name="_440__123Graph_XCHART_39" hidden="1">#REF!</definedName>
    <definedName name="_444__123Graph_XCHART_4" localSheetId="12" hidden="1">#REF!</definedName>
    <definedName name="_444__123Graph_XCHART_4" localSheetId="17" hidden="1">#REF!</definedName>
    <definedName name="_444__123Graph_XCHART_4" localSheetId="18" hidden="1">#REF!</definedName>
    <definedName name="_444__123Graph_XCHART_4" localSheetId="19" hidden="1">#REF!</definedName>
    <definedName name="_444__123Graph_XCHART_4" localSheetId="20" hidden="1">#REF!</definedName>
    <definedName name="_444__123Graph_XCHART_4" localSheetId="21" hidden="1">#REF!</definedName>
    <definedName name="_444__123Graph_XCHART_4" hidden="1">#REF!</definedName>
    <definedName name="_445__123Graph_XCHART_41" localSheetId="12" hidden="1">#REF!</definedName>
    <definedName name="_445__123Graph_XCHART_41" localSheetId="17" hidden="1">#REF!</definedName>
    <definedName name="_445__123Graph_XCHART_41" localSheetId="18" hidden="1">#REF!</definedName>
    <definedName name="_445__123Graph_XCHART_41" localSheetId="19" hidden="1">#REF!</definedName>
    <definedName name="_445__123Graph_XCHART_41" localSheetId="20" hidden="1">#REF!</definedName>
    <definedName name="_445__123Graph_XCHART_41" localSheetId="21" hidden="1">#REF!</definedName>
    <definedName name="_445__123Graph_XCHART_41" localSheetId="43" hidden="1">#REF!</definedName>
    <definedName name="_445__123Graph_XCHART_41" hidden="1">#REF!</definedName>
    <definedName name="_446__123Graph_XCHART_42" localSheetId="12" hidden="1">#REF!</definedName>
    <definedName name="_446__123Graph_XCHART_42" localSheetId="17" hidden="1">#REF!</definedName>
    <definedName name="_446__123Graph_XCHART_42" localSheetId="18" hidden="1">#REF!</definedName>
    <definedName name="_446__123Graph_XCHART_42" localSheetId="19" hidden="1">#REF!</definedName>
    <definedName name="_446__123Graph_XCHART_42" localSheetId="20" hidden="1">#REF!</definedName>
    <definedName name="_446__123Graph_XCHART_42" localSheetId="21" hidden="1">#REF!</definedName>
    <definedName name="_446__123Graph_XCHART_42" hidden="1">#REF!</definedName>
    <definedName name="_448__123Graph_XCHART_5" localSheetId="12" hidden="1">#REF!</definedName>
    <definedName name="_448__123Graph_XCHART_5" localSheetId="17" hidden="1">#REF!</definedName>
    <definedName name="_448__123Graph_XCHART_5" localSheetId="18" hidden="1">#REF!</definedName>
    <definedName name="_448__123Graph_XCHART_5" localSheetId="19" hidden="1">#REF!</definedName>
    <definedName name="_448__123Graph_XCHART_5" localSheetId="20" hidden="1">#REF!</definedName>
    <definedName name="_448__123Graph_XCHART_5" localSheetId="21" hidden="1">#REF!</definedName>
    <definedName name="_448__123Graph_XCHART_5" hidden="1">#REF!</definedName>
    <definedName name="_45" localSheetId="12" hidden="1">#REF!</definedName>
    <definedName name="_45" localSheetId="13" hidden="1">#REF!</definedName>
    <definedName name="_45" localSheetId="14" hidden="1">#REF!</definedName>
    <definedName name="_45" localSheetId="17" hidden="1">#REF!</definedName>
    <definedName name="_45" localSheetId="18" hidden="1">#REF!</definedName>
    <definedName name="_45" localSheetId="19" hidden="1">#REF!</definedName>
    <definedName name="_45" localSheetId="20" hidden="1">#REF!</definedName>
    <definedName name="_45" localSheetId="21" hidden="1">#REF!</definedName>
    <definedName name="_45" localSheetId="42" hidden="1">#REF!</definedName>
    <definedName name="_45" localSheetId="43" hidden="1">#REF!</definedName>
    <definedName name="_45" hidden="1">#REF!</definedName>
    <definedName name="_45__123Graph_ACHART_30" localSheetId="12" hidden="1">#REF!</definedName>
    <definedName name="_45__123Graph_ACHART_30" localSheetId="17" hidden="1">#REF!</definedName>
    <definedName name="_45__123Graph_ACHART_30" localSheetId="18" hidden="1">#REF!</definedName>
    <definedName name="_45__123Graph_ACHART_30" localSheetId="19" hidden="1">#REF!</definedName>
    <definedName name="_45__123Graph_ACHART_30" localSheetId="20" hidden="1">#REF!</definedName>
    <definedName name="_45__123Graph_ACHART_30" localSheetId="21" hidden="1">#REF!</definedName>
    <definedName name="_45__123Graph_ACHART_30" hidden="1">#REF!</definedName>
    <definedName name="_45__123Graph_DCHART_6" localSheetId="12" hidden="1">#REF!</definedName>
    <definedName name="_45__123Graph_DCHART_6" localSheetId="17" hidden="1">#REF!</definedName>
    <definedName name="_45__123Graph_DCHART_6" localSheetId="18" hidden="1">#REF!</definedName>
    <definedName name="_45__123Graph_DCHART_6" localSheetId="19" hidden="1">#REF!</definedName>
    <definedName name="_45__123Graph_DCHART_6" localSheetId="20" hidden="1">#REF!</definedName>
    <definedName name="_45__123Graph_DCHART_6" localSheetId="21" hidden="1">#REF!</definedName>
    <definedName name="_45__123Graph_DCHART_6" hidden="1">#REF!</definedName>
    <definedName name="_450__123Graph_XCHART_6" localSheetId="12" hidden="1">#REF!</definedName>
    <definedName name="_450__123Graph_XCHART_6" localSheetId="17" hidden="1">#REF!</definedName>
    <definedName name="_450__123Graph_XCHART_6" localSheetId="18" hidden="1">#REF!</definedName>
    <definedName name="_450__123Graph_XCHART_6" localSheetId="19" hidden="1">#REF!</definedName>
    <definedName name="_450__123Graph_XCHART_6" localSheetId="20" hidden="1">#REF!</definedName>
    <definedName name="_450__123Graph_XCHART_6" localSheetId="21" hidden="1">#REF!</definedName>
    <definedName name="_450__123Graph_XCHART_6" hidden="1">#REF!</definedName>
    <definedName name="_454__123Graph_XCHART_7" localSheetId="12" hidden="1">#REF!</definedName>
    <definedName name="_454__123Graph_XCHART_7" localSheetId="17" hidden="1">#REF!</definedName>
    <definedName name="_454__123Graph_XCHART_7" localSheetId="18" hidden="1">#REF!</definedName>
    <definedName name="_454__123Graph_XCHART_7" localSheetId="19" hidden="1">#REF!</definedName>
    <definedName name="_454__123Graph_XCHART_7" localSheetId="20" hidden="1">#REF!</definedName>
    <definedName name="_454__123Graph_XCHART_7" localSheetId="21" hidden="1">#REF!</definedName>
    <definedName name="_454__123Graph_XCHART_7" hidden="1">#REF!</definedName>
    <definedName name="_455__123Graph_XCHART_8" localSheetId="12" hidden="1">#REF!</definedName>
    <definedName name="_455__123Graph_XCHART_8" localSheetId="17" hidden="1">#REF!</definedName>
    <definedName name="_455__123Graph_XCHART_8" localSheetId="18" hidden="1">#REF!</definedName>
    <definedName name="_455__123Graph_XCHART_8" localSheetId="19" hidden="1">#REF!</definedName>
    <definedName name="_455__123Graph_XCHART_8" localSheetId="20" hidden="1">#REF!</definedName>
    <definedName name="_455__123Graph_XCHART_8" localSheetId="21" hidden="1">#REF!</definedName>
    <definedName name="_455__123Graph_XCHART_8" hidden="1">#REF!</definedName>
    <definedName name="_46__123Graph_ACHART_31" localSheetId="12" hidden="1">#REF!</definedName>
    <definedName name="_46__123Graph_ACHART_31" localSheetId="17" hidden="1">#REF!</definedName>
    <definedName name="_46__123Graph_ACHART_31" localSheetId="18" hidden="1">#REF!</definedName>
    <definedName name="_46__123Graph_ACHART_31" localSheetId="19" hidden="1">#REF!</definedName>
    <definedName name="_46__123Graph_ACHART_31" localSheetId="20" hidden="1">#REF!</definedName>
    <definedName name="_46__123Graph_ACHART_31" localSheetId="21" hidden="1">#REF!</definedName>
    <definedName name="_46__123Graph_ACHART_31" hidden="1">#REF!</definedName>
    <definedName name="_46__123Graph_DCHART_7" localSheetId="12" hidden="1">#REF!</definedName>
    <definedName name="_46__123Graph_DCHART_7" localSheetId="17" hidden="1">#REF!</definedName>
    <definedName name="_46__123Graph_DCHART_7" localSheetId="18" hidden="1">#REF!</definedName>
    <definedName name="_46__123Graph_DCHART_7" localSheetId="19" hidden="1">#REF!</definedName>
    <definedName name="_46__123Graph_DCHART_7" localSheetId="20" hidden="1">#REF!</definedName>
    <definedName name="_46__123Graph_DCHART_7" localSheetId="21" hidden="1">#REF!</definedName>
    <definedName name="_46__123Graph_DCHART_7" hidden="1">#REF!</definedName>
    <definedName name="_460__123Graph_XCHART_9" localSheetId="12" hidden="1">#REF!</definedName>
    <definedName name="_460__123Graph_XCHART_9" localSheetId="17" hidden="1">#REF!</definedName>
    <definedName name="_460__123Graph_XCHART_9" localSheetId="18" hidden="1">#REF!</definedName>
    <definedName name="_460__123Graph_XCHART_9" localSheetId="19" hidden="1">#REF!</definedName>
    <definedName name="_460__123Graph_XCHART_9" localSheetId="20" hidden="1">#REF!</definedName>
    <definedName name="_460__123Graph_XCHART_9" localSheetId="21" hidden="1">#REF!</definedName>
    <definedName name="_460__123Graph_XCHART_9" hidden="1">#REF!</definedName>
    <definedName name="_47__123Graph_ACHART_32" localSheetId="12" hidden="1">#REF!</definedName>
    <definedName name="_47__123Graph_ACHART_32" localSheetId="17" hidden="1">#REF!</definedName>
    <definedName name="_47__123Graph_ACHART_32" localSheetId="18" hidden="1">#REF!</definedName>
    <definedName name="_47__123Graph_ACHART_32" localSheetId="19" hidden="1">#REF!</definedName>
    <definedName name="_47__123Graph_ACHART_32" localSheetId="20" hidden="1">#REF!</definedName>
    <definedName name="_47__123Graph_ACHART_32" localSheetId="21" hidden="1">#REF!</definedName>
    <definedName name="_47__123Graph_ACHART_32" hidden="1">#REF!</definedName>
    <definedName name="_47__123Graph_DCHART_9" localSheetId="12" hidden="1">#REF!</definedName>
    <definedName name="_47__123Graph_DCHART_9" localSheetId="17" hidden="1">#REF!</definedName>
    <definedName name="_47__123Graph_DCHART_9" localSheetId="18" hidden="1">#REF!</definedName>
    <definedName name="_47__123Graph_DCHART_9" localSheetId="19" hidden="1">#REF!</definedName>
    <definedName name="_47__123Graph_DCHART_9" localSheetId="20" hidden="1">#REF!</definedName>
    <definedName name="_47__123Graph_DCHART_9" localSheetId="21" hidden="1">#REF!</definedName>
    <definedName name="_47__123Graph_DCHART_9" hidden="1">#REF!</definedName>
    <definedName name="_48__123Graph_ACHART_33" localSheetId="12" hidden="1">#REF!</definedName>
    <definedName name="_48__123Graph_ACHART_33" localSheetId="17" hidden="1">#REF!</definedName>
    <definedName name="_48__123Graph_ACHART_33" localSheetId="18" hidden="1">#REF!</definedName>
    <definedName name="_48__123Graph_ACHART_33" localSheetId="19" hidden="1">#REF!</definedName>
    <definedName name="_48__123Graph_ACHART_33" localSheetId="20" hidden="1">#REF!</definedName>
    <definedName name="_48__123Graph_ACHART_33" localSheetId="21" hidden="1">#REF!</definedName>
    <definedName name="_48__123Graph_ACHART_33" hidden="1">#REF!</definedName>
    <definedName name="_48__123Graph_AGROWTH_CPI" localSheetId="12" hidden="1">#REF!</definedName>
    <definedName name="_48__123Graph_AGROWTH_CPI" localSheetId="17" hidden="1">#REF!</definedName>
    <definedName name="_48__123Graph_AGROWTH_CPI" localSheetId="18" hidden="1">#REF!</definedName>
    <definedName name="_48__123Graph_AGROWTH_CPI" localSheetId="19" hidden="1">#REF!</definedName>
    <definedName name="_48__123Graph_AGROWTH_CPI" localSheetId="20" hidden="1">#REF!</definedName>
    <definedName name="_48__123Graph_AGROWTH_CPI" localSheetId="21" hidden="1">#REF!</definedName>
    <definedName name="_48__123Graph_AGROWTH_CPI" hidden="1">#REF!</definedName>
    <definedName name="_48__123Graph_ECHART_1" localSheetId="12" hidden="1">#REF!</definedName>
    <definedName name="_48__123Graph_ECHART_1" localSheetId="17" hidden="1">#REF!</definedName>
    <definedName name="_48__123Graph_ECHART_1" localSheetId="18" hidden="1">#REF!</definedName>
    <definedName name="_48__123Graph_ECHART_1" localSheetId="19" hidden="1">#REF!</definedName>
    <definedName name="_48__123Graph_ECHART_1" localSheetId="20" hidden="1">#REF!</definedName>
    <definedName name="_48__123Graph_ECHART_1" localSheetId="21" hidden="1">#REF!</definedName>
    <definedName name="_48__123Graph_ECHART_1" hidden="1">#REF!</definedName>
    <definedName name="_49__123Graph_ACHART_34" localSheetId="12" hidden="1">#REF!</definedName>
    <definedName name="_49__123Graph_ACHART_34" localSheetId="17" hidden="1">#REF!</definedName>
    <definedName name="_49__123Graph_ACHART_34" localSheetId="18" hidden="1">#REF!</definedName>
    <definedName name="_49__123Graph_ACHART_34" localSheetId="19" hidden="1">#REF!</definedName>
    <definedName name="_49__123Graph_ACHART_34" localSheetId="20" hidden="1">#REF!</definedName>
    <definedName name="_49__123Graph_ACHART_34" localSheetId="21" hidden="1">#REF!</definedName>
    <definedName name="_49__123Graph_ACHART_34" hidden="1">#REF!</definedName>
    <definedName name="_49__123Graph_AIBA_IBRD" localSheetId="12" hidden="1">#REF!</definedName>
    <definedName name="_49__123Graph_AIBA_IBRD" localSheetId="17" hidden="1">#REF!</definedName>
    <definedName name="_49__123Graph_AIBA_IBRD" localSheetId="18" hidden="1">#REF!</definedName>
    <definedName name="_49__123Graph_AIBA_IBRD" localSheetId="19" hidden="1">#REF!</definedName>
    <definedName name="_49__123Graph_AIBA_IBRD" localSheetId="20" hidden="1">#REF!</definedName>
    <definedName name="_49__123Graph_AIBA_IBRD" localSheetId="21" hidden="1">#REF!</definedName>
    <definedName name="_49__123Graph_AIBA_IBRD" hidden="1">#REF!</definedName>
    <definedName name="_49__123Graph_ECHART_10" localSheetId="12" hidden="1">#REF!</definedName>
    <definedName name="_49__123Graph_ECHART_10" localSheetId="17" hidden="1">#REF!</definedName>
    <definedName name="_49__123Graph_ECHART_10" localSheetId="18" hidden="1">#REF!</definedName>
    <definedName name="_49__123Graph_ECHART_10" localSheetId="19" hidden="1">#REF!</definedName>
    <definedName name="_49__123Graph_ECHART_10" localSheetId="20" hidden="1">#REF!</definedName>
    <definedName name="_49__123Graph_ECHART_10" localSheetId="21" hidden="1">#REF!</definedName>
    <definedName name="_49__123Graph_ECHART_10" hidden="1">#REF!</definedName>
    <definedName name="_5___123Graph_BChart_1A" localSheetId="12" hidden="1">#REF!</definedName>
    <definedName name="_5___123Graph_BChart_1A" localSheetId="17" hidden="1">#REF!</definedName>
    <definedName name="_5___123Graph_BChart_1A" localSheetId="18" hidden="1">#REF!</definedName>
    <definedName name="_5___123Graph_BChart_1A" localSheetId="19" hidden="1">#REF!</definedName>
    <definedName name="_5___123Graph_BChart_1A" localSheetId="20" hidden="1">#REF!</definedName>
    <definedName name="_5___123Graph_BChart_1A" localSheetId="21" hidden="1">#REF!</definedName>
    <definedName name="_5___123Graph_BChart_1A" hidden="1">#REF!</definedName>
    <definedName name="_5__123Graph_ACHART_1" localSheetId="12" hidden="1">#REF!</definedName>
    <definedName name="_5__123Graph_ACHART_1" localSheetId="17" hidden="1">#REF!</definedName>
    <definedName name="_5__123Graph_ACHART_1" localSheetId="18" hidden="1">#REF!</definedName>
    <definedName name="_5__123Graph_ACHART_1" localSheetId="19" hidden="1">#REF!</definedName>
    <definedName name="_5__123Graph_ACHART_1" localSheetId="20" hidden="1">#REF!</definedName>
    <definedName name="_5__123Graph_ACHART_1" localSheetId="21" hidden="1">#REF!</definedName>
    <definedName name="_5__123Graph_ACHART_1" hidden="1">#REF!</definedName>
    <definedName name="_5__123Graph_ACHART_13" localSheetId="12" hidden="1">#REF!</definedName>
    <definedName name="_5__123Graph_ACHART_13" localSheetId="17" hidden="1">#REF!</definedName>
    <definedName name="_5__123Graph_ACHART_13" localSheetId="18" hidden="1">#REF!</definedName>
    <definedName name="_5__123Graph_ACHART_13" localSheetId="19" hidden="1">#REF!</definedName>
    <definedName name="_5__123Graph_ACHART_13" localSheetId="20" hidden="1">#REF!</definedName>
    <definedName name="_5__123Graph_ACHART_13" localSheetId="21" hidden="1">#REF!</definedName>
    <definedName name="_5__123Graph_ACHART_13" hidden="1">#REF!</definedName>
    <definedName name="_5__123Graph_ACHART_2" localSheetId="12" hidden="1">#REF!</definedName>
    <definedName name="_5__123Graph_ACHART_2" localSheetId="17" hidden="1">#REF!</definedName>
    <definedName name="_5__123Graph_ACHART_2" localSheetId="18" hidden="1">#REF!</definedName>
    <definedName name="_5__123Graph_ACHART_2" localSheetId="19" hidden="1">#REF!</definedName>
    <definedName name="_5__123Graph_ACHART_2" localSheetId="20" hidden="1">#REF!</definedName>
    <definedName name="_5__123Graph_ACHART_2" localSheetId="21" hidden="1">#REF!</definedName>
    <definedName name="_5__123Graph_ACHART_2" hidden="1">#REF!</definedName>
    <definedName name="_5__123Graph_AChart_4A" hidden="1">#REF!</definedName>
    <definedName name="_5__123Graph_AChart_5H" hidden="1">#REF!</definedName>
    <definedName name="_5__123Graph_ADEV_EMPL" localSheetId="12" hidden="1">#REF!</definedName>
    <definedName name="_5__123Graph_ADEV_EMPL" localSheetId="17" hidden="1">#REF!</definedName>
    <definedName name="_5__123Graph_ADEV_EMPL" localSheetId="18" hidden="1">#REF!</definedName>
    <definedName name="_5__123Graph_ADEV_EMPL" localSheetId="19" hidden="1">#REF!</definedName>
    <definedName name="_5__123Graph_ADEV_EMPL" localSheetId="20" hidden="1">#REF!</definedName>
    <definedName name="_5__123Graph_ADEV_EMPL" localSheetId="21" hidden="1">#REF!</definedName>
    <definedName name="_5__123Graph_ADEV_EMPL" hidden="1">#REF!</definedName>
    <definedName name="_5__123Graph_BChart_1A" localSheetId="12" hidden="1">#REF!</definedName>
    <definedName name="_5__123Graph_BChart_1A" localSheetId="17" hidden="1">#REF!</definedName>
    <definedName name="_5__123Graph_BChart_1A" localSheetId="18" hidden="1">#REF!</definedName>
    <definedName name="_5__123Graph_BChart_1A" localSheetId="19" hidden="1">#REF!</definedName>
    <definedName name="_5__123Graph_BChart_1A" localSheetId="20" hidden="1">#REF!</definedName>
    <definedName name="_5__123Graph_BChart_1A" localSheetId="21" hidden="1">#REF!</definedName>
    <definedName name="_5__123Graph_BChart_1A" hidden="1">#REF!</definedName>
    <definedName name="_5__123Graph_BIBA_IBRD" hidden="1">#REF!</definedName>
    <definedName name="_5__123Graph_CCHART_1" hidden="1">#REF!</definedName>
    <definedName name="_5__123Graph_CSWE_EMPL" localSheetId="12" hidden="1">#REF!</definedName>
    <definedName name="_5__123Graph_CSWE_EMPL" localSheetId="17" hidden="1">#REF!</definedName>
    <definedName name="_5__123Graph_CSWE_EMPL" localSheetId="18" hidden="1">#REF!</definedName>
    <definedName name="_5__123Graph_CSWE_EMPL" localSheetId="19" hidden="1">#REF!</definedName>
    <definedName name="_5__123Graph_CSWE_EMPL" localSheetId="20" hidden="1">#REF!</definedName>
    <definedName name="_5__123Graph_CSWE_EMPL" localSheetId="21" hidden="1">#REF!</definedName>
    <definedName name="_5__123Graph_CSWE_EMPL" hidden="1">#REF!</definedName>
    <definedName name="_5__123Graph_DCHART_8" localSheetId="12" hidden="1">#REF!</definedName>
    <definedName name="_5__123Graph_DCHART_8" localSheetId="17" hidden="1">#REF!</definedName>
    <definedName name="_5__123Graph_DCHART_8" localSheetId="18" hidden="1">#REF!</definedName>
    <definedName name="_5__123Graph_DCHART_8" localSheetId="19" hidden="1">#REF!</definedName>
    <definedName name="_5__123Graph_DCHART_8" localSheetId="20" hidden="1">#REF!</definedName>
    <definedName name="_5__123Graph_DCHART_8" localSheetId="21" hidden="1">#REF!</definedName>
    <definedName name="_5__123Graph_DCHART_8" hidden="1">#REF!</definedName>
    <definedName name="_50__123Graph_ACHART_35" localSheetId="12" hidden="1">#REF!</definedName>
    <definedName name="_50__123Graph_ACHART_35" localSheetId="17" hidden="1">#REF!</definedName>
    <definedName name="_50__123Graph_ACHART_35" localSheetId="18" hidden="1">#REF!</definedName>
    <definedName name="_50__123Graph_ACHART_35" localSheetId="19" hidden="1">#REF!</definedName>
    <definedName name="_50__123Graph_ACHART_35" localSheetId="20" hidden="1">#REF!</definedName>
    <definedName name="_50__123Graph_ACHART_35" localSheetId="21" hidden="1">#REF!</definedName>
    <definedName name="_50__123Graph_ACHART_35" hidden="1">#REF!</definedName>
    <definedName name="_50__123Graph_AINVENT_SALES" localSheetId="12" hidden="1">#REF!</definedName>
    <definedName name="_50__123Graph_AINVENT_SALES" localSheetId="17" hidden="1">#REF!</definedName>
    <definedName name="_50__123Graph_AINVENT_SALES" localSheetId="18" hidden="1">#REF!</definedName>
    <definedName name="_50__123Graph_AINVENT_SALES" localSheetId="19" hidden="1">#REF!</definedName>
    <definedName name="_50__123Graph_AINVENT_SALES" localSheetId="20" hidden="1">#REF!</definedName>
    <definedName name="_50__123Graph_AINVENT_SALES" localSheetId="21" hidden="1">#REF!</definedName>
    <definedName name="_50__123Graph_AINVENT_SALES" hidden="1">#REF!</definedName>
    <definedName name="_50__123Graph_ECHART_2" localSheetId="12" hidden="1">#REF!</definedName>
    <definedName name="_50__123Graph_ECHART_2" localSheetId="17" hidden="1">#REF!</definedName>
    <definedName name="_50__123Graph_ECHART_2" localSheetId="18" hidden="1">#REF!</definedName>
    <definedName name="_50__123Graph_ECHART_2" localSheetId="19" hidden="1">#REF!</definedName>
    <definedName name="_50__123Graph_ECHART_2" localSheetId="20" hidden="1">#REF!</definedName>
    <definedName name="_50__123Graph_ECHART_2" localSheetId="21" hidden="1">#REF!</definedName>
    <definedName name="_50__123Graph_ECHART_2" localSheetId="43" hidden="1">#REF!</definedName>
    <definedName name="_50__123Graph_ECHART_2" hidden="1">#REF!</definedName>
    <definedName name="_51__123Graph_ACHART_36" localSheetId="12" hidden="1">#REF!</definedName>
    <definedName name="_51__123Graph_ACHART_36" localSheetId="17" hidden="1">#REF!</definedName>
    <definedName name="_51__123Graph_ACHART_36" localSheetId="18" hidden="1">#REF!</definedName>
    <definedName name="_51__123Graph_ACHART_36" localSheetId="19" hidden="1">#REF!</definedName>
    <definedName name="_51__123Graph_ACHART_36" localSheetId="20" hidden="1">#REF!</definedName>
    <definedName name="_51__123Graph_ACHART_36" localSheetId="21" hidden="1">#REF!</definedName>
    <definedName name="_51__123Graph_ACHART_36" hidden="1">#REF!</definedName>
    <definedName name="_51__123Graph_AMIMPMA_1" localSheetId="12" hidden="1">#REF!</definedName>
    <definedName name="_51__123Graph_AMIMPMA_1" localSheetId="17" hidden="1">#REF!</definedName>
    <definedName name="_51__123Graph_AMIMPMA_1" localSheetId="18" hidden="1">#REF!</definedName>
    <definedName name="_51__123Graph_AMIMPMA_1" localSheetId="19" hidden="1">#REF!</definedName>
    <definedName name="_51__123Graph_AMIMPMA_1" localSheetId="20" hidden="1">#REF!</definedName>
    <definedName name="_51__123Graph_AMIMPMA_1" localSheetId="21" hidden="1">#REF!</definedName>
    <definedName name="_51__123Graph_AMIMPMA_1" hidden="1">#REF!</definedName>
    <definedName name="_51__123Graph_ECHART_5" localSheetId="12" hidden="1">#REF!</definedName>
    <definedName name="_51__123Graph_ECHART_5" localSheetId="17" hidden="1">#REF!</definedName>
    <definedName name="_51__123Graph_ECHART_5" localSheetId="18" hidden="1">#REF!</definedName>
    <definedName name="_51__123Graph_ECHART_5" localSheetId="19" hidden="1">#REF!</definedName>
    <definedName name="_51__123Graph_ECHART_5" localSheetId="20" hidden="1">#REF!</definedName>
    <definedName name="_51__123Graph_ECHART_5" localSheetId="21" hidden="1">#REF!</definedName>
    <definedName name="_51__123Graph_ECHART_5" hidden="1">#REF!</definedName>
    <definedName name="_52__123Graph_ACHART_37" localSheetId="12" hidden="1">#REF!</definedName>
    <definedName name="_52__123Graph_ACHART_37" localSheetId="17" hidden="1">#REF!</definedName>
    <definedName name="_52__123Graph_ACHART_37" localSheetId="18" hidden="1">#REF!</definedName>
    <definedName name="_52__123Graph_ACHART_37" localSheetId="19" hidden="1">#REF!</definedName>
    <definedName name="_52__123Graph_ACHART_37" localSheetId="20" hidden="1">#REF!</definedName>
    <definedName name="_52__123Graph_ACHART_37" localSheetId="21" hidden="1">#REF!</definedName>
    <definedName name="_52__123Graph_ACHART_37" localSheetId="43" hidden="1">#REF!</definedName>
    <definedName name="_52__123Graph_ACHART_37" hidden="1">#REF!</definedName>
    <definedName name="_52__123Graph_ANDA_OIN" localSheetId="12" hidden="1">#REF!</definedName>
    <definedName name="_52__123Graph_ANDA_OIN" localSheetId="17" hidden="1">#REF!</definedName>
    <definedName name="_52__123Graph_ANDA_OIN" localSheetId="18" hidden="1">#REF!</definedName>
    <definedName name="_52__123Graph_ANDA_OIN" localSheetId="19" hidden="1">#REF!</definedName>
    <definedName name="_52__123Graph_ANDA_OIN" localSheetId="20" hidden="1">#REF!</definedName>
    <definedName name="_52__123Graph_ANDA_OIN" localSheetId="21" hidden="1">#REF!</definedName>
    <definedName name="_52__123Graph_ANDA_OIN" hidden="1">#REF!</definedName>
    <definedName name="_52__123Graph_ECHART_7" localSheetId="12" hidden="1">#REF!</definedName>
    <definedName name="_52__123Graph_ECHART_7" localSheetId="17" hidden="1">#REF!</definedName>
    <definedName name="_52__123Graph_ECHART_7" localSheetId="18" hidden="1">#REF!</definedName>
    <definedName name="_52__123Graph_ECHART_7" localSheetId="19" hidden="1">#REF!</definedName>
    <definedName name="_52__123Graph_ECHART_7" localSheetId="20" hidden="1">#REF!</definedName>
    <definedName name="_52__123Graph_ECHART_7" localSheetId="21" hidden="1">#REF!</definedName>
    <definedName name="_52__123Graph_ECHART_7" hidden="1">#REF!</definedName>
    <definedName name="_53__123Graph_ACHART_38" localSheetId="12" hidden="1">#REF!</definedName>
    <definedName name="_53__123Graph_ACHART_38" localSheetId="17" hidden="1">#REF!</definedName>
    <definedName name="_53__123Graph_ACHART_38" localSheetId="18" hidden="1">#REF!</definedName>
    <definedName name="_53__123Graph_ACHART_38" localSheetId="19" hidden="1">#REF!</definedName>
    <definedName name="_53__123Graph_ACHART_38" localSheetId="20" hidden="1">#REF!</definedName>
    <definedName name="_53__123Graph_ACHART_38" localSheetId="21" hidden="1">#REF!</definedName>
    <definedName name="_53__123Graph_ACHART_38" hidden="1">#REF!</definedName>
    <definedName name="_53__123Graph_AR_BMONEY" localSheetId="12" hidden="1">#REF!</definedName>
    <definedName name="_53__123Graph_AR_BMONEY" localSheetId="17" hidden="1">#REF!</definedName>
    <definedName name="_53__123Graph_AR_BMONEY" localSheetId="18" hidden="1">#REF!</definedName>
    <definedName name="_53__123Graph_AR_BMONEY" localSheetId="19" hidden="1">#REF!</definedName>
    <definedName name="_53__123Graph_AR_BMONEY" localSheetId="20" hidden="1">#REF!</definedName>
    <definedName name="_53__123Graph_AR_BMONEY" localSheetId="21" hidden="1">#REF!</definedName>
    <definedName name="_53__123Graph_AR_BMONEY" hidden="1">#REF!</definedName>
    <definedName name="_53__123Graph_ECHART_9" localSheetId="12" hidden="1">#REF!</definedName>
    <definedName name="_53__123Graph_ECHART_9" localSheetId="17" hidden="1">#REF!</definedName>
    <definedName name="_53__123Graph_ECHART_9" localSheetId="18" hidden="1">#REF!</definedName>
    <definedName name="_53__123Graph_ECHART_9" localSheetId="19" hidden="1">#REF!</definedName>
    <definedName name="_53__123Graph_ECHART_9" localSheetId="20" hidden="1">#REF!</definedName>
    <definedName name="_53__123Graph_ECHART_9" localSheetId="21" hidden="1">#REF!</definedName>
    <definedName name="_53__123Graph_ECHART_9" hidden="1">#REF!</definedName>
    <definedName name="_54__123Graph_ACHART_39" localSheetId="12" hidden="1">#REF!</definedName>
    <definedName name="_54__123Graph_ACHART_39" localSheetId="17" hidden="1">#REF!</definedName>
    <definedName name="_54__123Graph_ACHART_39" localSheetId="18" hidden="1">#REF!</definedName>
    <definedName name="_54__123Graph_ACHART_39" localSheetId="19" hidden="1">#REF!</definedName>
    <definedName name="_54__123Graph_ACHART_39" localSheetId="20" hidden="1">#REF!</definedName>
    <definedName name="_54__123Graph_ACHART_39" localSheetId="21" hidden="1">#REF!</definedName>
    <definedName name="_54__123Graph_ACHART_39" hidden="1">#REF!</definedName>
    <definedName name="_54__123Graph_FCHART_10" localSheetId="12" hidden="1">#REF!</definedName>
    <definedName name="_54__123Graph_FCHART_10" localSheetId="17" hidden="1">#REF!</definedName>
    <definedName name="_54__123Graph_FCHART_10" localSheetId="18" hidden="1">#REF!</definedName>
    <definedName name="_54__123Graph_FCHART_10" localSheetId="19" hidden="1">#REF!</definedName>
    <definedName name="_54__123Graph_FCHART_10" localSheetId="20" hidden="1">#REF!</definedName>
    <definedName name="_54__123Graph_FCHART_10" localSheetId="21" hidden="1">#REF!</definedName>
    <definedName name="_54__123Graph_FCHART_10" hidden="1">#REF!</definedName>
    <definedName name="_55__123Graph_FCHART_2" localSheetId="12" hidden="1">#REF!</definedName>
    <definedName name="_55__123Graph_FCHART_2" localSheetId="17" hidden="1">#REF!</definedName>
    <definedName name="_55__123Graph_FCHART_2" localSheetId="18" hidden="1">#REF!</definedName>
    <definedName name="_55__123Graph_FCHART_2" localSheetId="19" hidden="1">#REF!</definedName>
    <definedName name="_55__123Graph_FCHART_2" localSheetId="20" hidden="1">#REF!</definedName>
    <definedName name="_55__123Graph_FCHART_2" localSheetId="21" hidden="1">#REF!</definedName>
    <definedName name="_55__123Graph_FCHART_2" hidden="1">#REF!</definedName>
    <definedName name="_56__123Graph_FCHART_7" localSheetId="12" hidden="1">#REF!</definedName>
    <definedName name="_56__123Graph_FCHART_7" localSheetId="17" hidden="1">#REF!</definedName>
    <definedName name="_56__123Graph_FCHART_7" localSheetId="18" hidden="1">#REF!</definedName>
    <definedName name="_56__123Graph_FCHART_7" localSheetId="19" hidden="1">#REF!</definedName>
    <definedName name="_56__123Graph_FCHART_7" localSheetId="20" hidden="1">#REF!</definedName>
    <definedName name="_56__123Graph_FCHART_7" localSheetId="21" hidden="1">#REF!</definedName>
    <definedName name="_56__123Graph_FCHART_7" hidden="1">#REF!</definedName>
    <definedName name="_57__123Graph_XCHART_1" localSheetId="12" hidden="1">#REF!</definedName>
    <definedName name="_57__123Graph_XCHART_1" localSheetId="17" hidden="1">#REF!</definedName>
    <definedName name="_57__123Graph_XCHART_1" localSheetId="18" hidden="1">#REF!</definedName>
    <definedName name="_57__123Graph_XCHART_1" localSheetId="19" hidden="1">#REF!</definedName>
    <definedName name="_57__123Graph_XCHART_1" localSheetId="20" hidden="1">#REF!</definedName>
    <definedName name="_57__123Graph_XCHART_1" localSheetId="21" hidden="1">#REF!</definedName>
    <definedName name="_57__123Graph_XCHART_1" hidden="1">#REF!</definedName>
    <definedName name="_58__123Graph_XCHART_10" localSheetId="12" hidden="1">#REF!</definedName>
    <definedName name="_58__123Graph_XCHART_10" localSheetId="17" hidden="1">#REF!</definedName>
    <definedName name="_58__123Graph_XCHART_10" localSheetId="18" hidden="1">#REF!</definedName>
    <definedName name="_58__123Graph_XCHART_10" localSheetId="19" hidden="1">#REF!</definedName>
    <definedName name="_58__123Graph_XCHART_10" localSheetId="20" hidden="1">#REF!</definedName>
    <definedName name="_58__123Graph_XCHART_10" localSheetId="21" hidden="1">#REF!</definedName>
    <definedName name="_58__123Graph_XCHART_10" hidden="1">#REF!</definedName>
    <definedName name="_59__123Graph_ACHART_4" localSheetId="12" hidden="1">#REF!</definedName>
    <definedName name="_59__123Graph_ACHART_4" localSheetId="17" hidden="1">#REF!</definedName>
    <definedName name="_59__123Graph_ACHART_4" localSheetId="18" hidden="1">#REF!</definedName>
    <definedName name="_59__123Graph_ACHART_4" localSheetId="19" hidden="1">#REF!</definedName>
    <definedName name="_59__123Graph_ACHART_4" localSheetId="20" hidden="1">#REF!</definedName>
    <definedName name="_59__123Graph_ACHART_4" localSheetId="21" hidden="1">#REF!</definedName>
    <definedName name="_59__123Graph_ACHART_4" hidden="1">#REF!</definedName>
    <definedName name="_59__123Graph_XCHART_11" localSheetId="12" hidden="1">#REF!</definedName>
    <definedName name="_59__123Graph_XCHART_11" localSheetId="17" hidden="1">#REF!</definedName>
    <definedName name="_59__123Graph_XCHART_11" localSheetId="18" hidden="1">#REF!</definedName>
    <definedName name="_59__123Graph_XCHART_11" localSheetId="19" hidden="1">#REF!</definedName>
    <definedName name="_59__123Graph_XCHART_11" localSheetId="20" hidden="1">#REF!</definedName>
    <definedName name="_59__123Graph_XCHART_11" localSheetId="21" hidden="1">#REF!</definedName>
    <definedName name="_59__123Graph_XCHART_11" hidden="1">#REF!</definedName>
    <definedName name="_6___123Graph_BChart_3A" localSheetId="12" hidden="1">#REF!</definedName>
    <definedName name="_6___123Graph_BChart_3A" localSheetId="17" hidden="1">#REF!</definedName>
    <definedName name="_6___123Graph_BChart_3A" localSheetId="18" hidden="1">#REF!</definedName>
    <definedName name="_6___123Graph_BChart_3A" localSheetId="19" hidden="1">#REF!</definedName>
    <definedName name="_6___123Graph_BChart_3A" localSheetId="20" hidden="1">#REF!</definedName>
    <definedName name="_6___123Graph_BChart_3A" localSheetId="21" hidden="1">#REF!</definedName>
    <definedName name="_6___123Graph_BChart_3A" hidden="1">#REF!</definedName>
    <definedName name="_6__123Graph_ACHART_2" localSheetId="12" hidden="1">#REF!</definedName>
    <definedName name="_6__123Graph_ACHART_2" localSheetId="17" hidden="1">#REF!</definedName>
    <definedName name="_6__123Graph_ACHART_2" localSheetId="18" hidden="1">#REF!</definedName>
    <definedName name="_6__123Graph_ACHART_2" localSheetId="19" hidden="1">#REF!</definedName>
    <definedName name="_6__123Graph_ACHART_2" localSheetId="20" hidden="1">#REF!</definedName>
    <definedName name="_6__123Graph_ACHART_2" localSheetId="21" hidden="1">#REF!</definedName>
    <definedName name="_6__123Graph_ACHART_2" hidden="1">#REF!</definedName>
    <definedName name="_6__123Graph_AChart_3A" localSheetId="12" hidden="1">#REF!</definedName>
    <definedName name="_6__123Graph_AChart_3A" localSheetId="17" hidden="1">#REF!</definedName>
    <definedName name="_6__123Graph_AChart_3A" localSheetId="18" hidden="1">#REF!</definedName>
    <definedName name="_6__123Graph_AChart_3A" localSheetId="19" hidden="1">#REF!</definedName>
    <definedName name="_6__123Graph_AChart_3A" localSheetId="20" hidden="1">#REF!</definedName>
    <definedName name="_6__123Graph_AChart_3A" localSheetId="21" hidden="1">#REF!</definedName>
    <definedName name="_6__123Graph_AChart_3A" hidden="1">#REF!</definedName>
    <definedName name="_6__123Graph_AIBA_IBRD" localSheetId="12" hidden="1">#REF!</definedName>
    <definedName name="_6__123Graph_AIBA_IBRD" localSheetId="17" hidden="1">#REF!</definedName>
    <definedName name="_6__123Graph_AIBA_IBRD" localSheetId="18" hidden="1">#REF!</definedName>
    <definedName name="_6__123Graph_AIBA_IBRD" localSheetId="19" hidden="1">#REF!</definedName>
    <definedName name="_6__123Graph_AIBA_IBRD" localSheetId="20" hidden="1">#REF!</definedName>
    <definedName name="_6__123Graph_AIBA_IBRD" localSheetId="21" hidden="1">#REF!</definedName>
    <definedName name="_6__123Graph_AIBA_IBRD" hidden="1">#REF!</definedName>
    <definedName name="_6__123Graph_BCHART_1" localSheetId="12" hidden="1">#REF!</definedName>
    <definedName name="_6__123Graph_BCHART_1" localSheetId="17" hidden="1">#REF!</definedName>
    <definedName name="_6__123Graph_BCHART_1" localSheetId="18" hidden="1">#REF!</definedName>
    <definedName name="_6__123Graph_BCHART_1" localSheetId="19" hidden="1">#REF!</definedName>
    <definedName name="_6__123Graph_BCHART_1" localSheetId="20" hidden="1">#REF!</definedName>
    <definedName name="_6__123Graph_BCHART_1" localSheetId="21" hidden="1">#REF!</definedName>
    <definedName name="_6__123Graph_BCHART_1" hidden="1">#REF!</definedName>
    <definedName name="_6__123Graph_BChart_1A" hidden="1">#REF!</definedName>
    <definedName name="_6__123Graph_BChart_3A" hidden="1">#REF!</definedName>
    <definedName name="_6__123Graph_CCHART_2" hidden="1">#REF!</definedName>
    <definedName name="_6__123Graph_DGROWTH_CPI" localSheetId="12" hidden="1">#REF!</definedName>
    <definedName name="_6__123Graph_DGROWTH_CPI" localSheetId="17" hidden="1">#REF!</definedName>
    <definedName name="_6__123Graph_DGROWTH_CPI" localSheetId="18" hidden="1">#REF!</definedName>
    <definedName name="_6__123Graph_DGROWTH_CPI" localSheetId="19" hidden="1">#REF!</definedName>
    <definedName name="_6__123Graph_DGROWTH_CPI" localSheetId="20" hidden="1">#REF!</definedName>
    <definedName name="_6__123Graph_DGROWTH_CPI" localSheetId="21" hidden="1">#REF!</definedName>
    <definedName name="_6__123Graph_DGROWTH_CPI" hidden="1">#REF!</definedName>
    <definedName name="_6__123Graph_XCHART_8" localSheetId="12" hidden="1">#REF!</definedName>
    <definedName name="_6__123Graph_XCHART_8" localSheetId="17" hidden="1">#REF!</definedName>
    <definedName name="_6__123Graph_XCHART_8" localSheetId="18" hidden="1">#REF!</definedName>
    <definedName name="_6__123Graph_XCHART_8" localSheetId="19" hidden="1">#REF!</definedName>
    <definedName name="_6__123Graph_XCHART_8" localSheetId="20" hidden="1">#REF!</definedName>
    <definedName name="_6__123Graph_XCHART_8" localSheetId="21" hidden="1">#REF!</definedName>
    <definedName name="_6__123Graph_XCHART_8" hidden="1">#REF!</definedName>
    <definedName name="_60__123Graph_ACHART_40" localSheetId="12" hidden="1">#REF!</definedName>
    <definedName name="_60__123Graph_ACHART_40" localSheetId="17" hidden="1">#REF!</definedName>
    <definedName name="_60__123Graph_ACHART_40" localSheetId="18" hidden="1">#REF!</definedName>
    <definedName name="_60__123Graph_ACHART_40" localSheetId="19" hidden="1">#REF!</definedName>
    <definedName name="_60__123Graph_ACHART_40" localSheetId="20" hidden="1">#REF!</definedName>
    <definedName name="_60__123Graph_ACHART_40" localSheetId="21" hidden="1">#REF!</definedName>
    <definedName name="_60__123Graph_ACHART_40" localSheetId="43" hidden="1">#REF!</definedName>
    <definedName name="_60__123Graph_ACHART_40" hidden="1">#REF!</definedName>
    <definedName name="_60__123Graph_XCHART_13" localSheetId="12" hidden="1">#REF!</definedName>
    <definedName name="_60__123Graph_XCHART_13" localSheetId="17" hidden="1">#REF!</definedName>
    <definedName name="_60__123Graph_XCHART_13" localSheetId="18" hidden="1">#REF!</definedName>
    <definedName name="_60__123Graph_XCHART_13" localSheetId="19" hidden="1">#REF!</definedName>
    <definedName name="_60__123Graph_XCHART_13" localSheetId="20" hidden="1">#REF!</definedName>
    <definedName name="_60__123Graph_XCHART_13" localSheetId="21" hidden="1">#REF!</definedName>
    <definedName name="_60__123Graph_XCHART_13" hidden="1">#REF!</definedName>
    <definedName name="_61__123Graph_ACHART_41" localSheetId="12" hidden="1">#REF!</definedName>
    <definedName name="_61__123Graph_ACHART_41" localSheetId="17" hidden="1">#REF!</definedName>
    <definedName name="_61__123Graph_ACHART_41" localSheetId="18" hidden="1">#REF!</definedName>
    <definedName name="_61__123Graph_ACHART_41" localSheetId="19" hidden="1">#REF!</definedName>
    <definedName name="_61__123Graph_ACHART_41" localSheetId="20" hidden="1">#REF!</definedName>
    <definedName name="_61__123Graph_ACHART_41" localSheetId="21" hidden="1">#REF!</definedName>
    <definedName name="_61__123Graph_ACHART_41" localSheetId="43" hidden="1">#REF!</definedName>
    <definedName name="_61__123Graph_ACHART_41" hidden="1">#REF!</definedName>
    <definedName name="_61__123Graph_XCHART_2" localSheetId="12" hidden="1">#REF!</definedName>
    <definedName name="_61__123Graph_XCHART_2" localSheetId="17" hidden="1">#REF!</definedName>
    <definedName name="_61__123Graph_XCHART_2" localSheetId="18" hidden="1">#REF!</definedName>
    <definedName name="_61__123Graph_XCHART_2" localSheetId="19" hidden="1">#REF!</definedName>
    <definedName name="_61__123Graph_XCHART_2" localSheetId="20" hidden="1">#REF!</definedName>
    <definedName name="_61__123Graph_XCHART_2" localSheetId="21" hidden="1">#REF!</definedName>
    <definedName name="_61__123Graph_XCHART_2" hidden="1">#REF!</definedName>
    <definedName name="_62__123Graph_ACHART_42" localSheetId="12" hidden="1">#REF!</definedName>
    <definedName name="_62__123Graph_ACHART_42" localSheetId="17" hidden="1">#REF!</definedName>
    <definedName name="_62__123Graph_ACHART_42" localSheetId="18" hidden="1">#REF!</definedName>
    <definedName name="_62__123Graph_ACHART_42" localSheetId="19" hidden="1">#REF!</definedName>
    <definedName name="_62__123Graph_ACHART_42" localSheetId="20" hidden="1">#REF!</definedName>
    <definedName name="_62__123Graph_ACHART_42" localSheetId="21" hidden="1">#REF!</definedName>
    <definedName name="_62__123Graph_ACHART_42" hidden="1">#REF!</definedName>
    <definedName name="_62__123Graph_XCHART_3" localSheetId="12" hidden="1">#REF!</definedName>
    <definedName name="_62__123Graph_XCHART_3" localSheetId="17" hidden="1">#REF!</definedName>
    <definedName name="_62__123Graph_XCHART_3" localSheetId="18" hidden="1">#REF!</definedName>
    <definedName name="_62__123Graph_XCHART_3" localSheetId="19" hidden="1">#REF!</definedName>
    <definedName name="_62__123Graph_XCHART_3" localSheetId="20" hidden="1">#REF!</definedName>
    <definedName name="_62__123Graph_XCHART_3" localSheetId="21" hidden="1">#REF!</definedName>
    <definedName name="_62__123Graph_XCHART_3" hidden="1">#REF!</definedName>
    <definedName name="_63__123Graph_XCHART_4" localSheetId="12" hidden="1">#REF!</definedName>
    <definedName name="_63__123Graph_XCHART_4" localSheetId="17" hidden="1">#REF!</definedName>
    <definedName name="_63__123Graph_XCHART_4" localSheetId="18" hidden="1">#REF!</definedName>
    <definedName name="_63__123Graph_XCHART_4" localSheetId="19" hidden="1">#REF!</definedName>
    <definedName name="_63__123Graph_XCHART_4" localSheetId="20" hidden="1">#REF!</definedName>
    <definedName name="_63__123Graph_XCHART_4" localSheetId="21" hidden="1">#REF!</definedName>
    <definedName name="_63__123Graph_XCHART_4" hidden="1">#REF!</definedName>
    <definedName name="_64__123Graph_ASEIGNOR" localSheetId="12" hidden="1">#REF!</definedName>
    <definedName name="_64__123Graph_ASEIGNOR" localSheetId="17" hidden="1">#REF!</definedName>
    <definedName name="_64__123Graph_ASEIGNOR" localSheetId="18" hidden="1">#REF!</definedName>
    <definedName name="_64__123Graph_ASEIGNOR" localSheetId="19" hidden="1">#REF!</definedName>
    <definedName name="_64__123Graph_ASEIGNOR" localSheetId="20" hidden="1">#REF!</definedName>
    <definedName name="_64__123Graph_ASEIGNOR" localSheetId="21" hidden="1">#REF!</definedName>
    <definedName name="_64__123Graph_ASEIGNOR" hidden="1">#REF!</definedName>
    <definedName name="_64__123Graph_XCHART_5" localSheetId="12" hidden="1">#REF!</definedName>
    <definedName name="_64__123Graph_XCHART_5" localSheetId="17" hidden="1">#REF!</definedName>
    <definedName name="_64__123Graph_XCHART_5" localSheetId="18" hidden="1">#REF!</definedName>
    <definedName name="_64__123Graph_XCHART_5" localSheetId="19" hidden="1">#REF!</definedName>
    <definedName name="_64__123Graph_XCHART_5" localSheetId="20" hidden="1">#REF!</definedName>
    <definedName name="_64__123Graph_XCHART_5" localSheetId="21" hidden="1">#REF!</definedName>
    <definedName name="_64__123Graph_XCHART_5" hidden="1">#REF!</definedName>
    <definedName name="_65__123Graph_AWB_ADJ_PRJ" localSheetId="12" hidden="1">#REF!</definedName>
    <definedName name="_65__123Graph_AWB_ADJ_PRJ" localSheetId="17" hidden="1">#REF!</definedName>
    <definedName name="_65__123Graph_AWB_ADJ_PRJ" localSheetId="18" hidden="1">#REF!</definedName>
    <definedName name="_65__123Graph_AWB_ADJ_PRJ" localSheetId="19" hidden="1">#REF!</definedName>
    <definedName name="_65__123Graph_AWB_ADJ_PRJ" localSheetId="20" hidden="1">#REF!</definedName>
    <definedName name="_65__123Graph_AWB_ADJ_PRJ" localSheetId="21" hidden="1">#REF!</definedName>
    <definedName name="_65__123Graph_AWB_ADJ_PRJ" hidden="1">#REF!</definedName>
    <definedName name="_65__123Graph_XCHART_6" localSheetId="12" hidden="1">#REF!</definedName>
    <definedName name="_65__123Graph_XCHART_6" localSheetId="17" hidden="1">#REF!</definedName>
    <definedName name="_65__123Graph_XCHART_6" localSheetId="18" hidden="1">#REF!</definedName>
    <definedName name="_65__123Graph_XCHART_6" localSheetId="19" hidden="1">#REF!</definedName>
    <definedName name="_65__123Graph_XCHART_6" localSheetId="20" hidden="1">#REF!</definedName>
    <definedName name="_65__123Graph_XCHART_6" localSheetId="21" hidden="1">#REF!</definedName>
    <definedName name="_65__123Graph_XCHART_6" hidden="1">#REF!</definedName>
    <definedName name="_66__123Graph_BCHART_1" localSheetId="12" hidden="1">#REF!</definedName>
    <definedName name="_66__123Graph_BCHART_1" localSheetId="17" hidden="1">#REF!</definedName>
    <definedName name="_66__123Graph_BCHART_1" localSheetId="18" hidden="1">#REF!</definedName>
    <definedName name="_66__123Graph_BCHART_1" localSheetId="19" hidden="1">#REF!</definedName>
    <definedName name="_66__123Graph_BCHART_1" localSheetId="20" hidden="1">#REF!</definedName>
    <definedName name="_66__123Graph_BCHART_1" localSheetId="21" hidden="1">#REF!</definedName>
    <definedName name="_66__123Graph_BCHART_1" hidden="1">#REF!</definedName>
    <definedName name="_66__123Graph_XCHART_7" localSheetId="12" hidden="1">#REF!</definedName>
    <definedName name="_66__123Graph_XCHART_7" localSheetId="17" hidden="1">#REF!</definedName>
    <definedName name="_66__123Graph_XCHART_7" localSheetId="18" hidden="1">#REF!</definedName>
    <definedName name="_66__123Graph_XCHART_7" localSheetId="19" hidden="1">#REF!</definedName>
    <definedName name="_66__123Graph_XCHART_7" localSheetId="20" hidden="1">#REF!</definedName>
    <definedName name="_66__123Graph_XCHART_7" localSheetId="21" hidden="1">#REF!</definedName>
    <definedName name="_66__123Graph_XCHART_7" hidden="1">#REF!</definedName>
    <definedName name="_67" localSheetId="12" hidden="1">#REF!</definedName>
    <definedName name="_67" localSheetId="13" hidden="1">#REF!</definedName>
    <definedName name="_67" localSheetId="14" hidden="1">#REF!</definedName>
    <definedName name="_67" localSheetId="17" hidden="1">#REF!</definedName>
    <definedName name="_67" localSheetId="18" hidden="1">#REF!</definedName>
    <definedName name="_67" localSheetId="19" hidden="1">#REF!</definedName>
    <definedName name="_67" localSheetId="20" hidden="1">#REF!</definedName>
    <definedName name="_67" localSheetId="21" hidden="1">#REF!</definedName>
    <definedName name="_67" localSheetId="42" hidden="1">#REF!</definedName>
    <definedName name="_67" localSheetId="43" hidden="1">#REF!</definedName>
    <definedName name="_67" hidden="1">#REF!</definedName>
    <definedName name="_67__123Graph_ACHART_5" localSheetId="12" hidden="1">#REF!</definedName>
    <definedName name="_67__123Graph_ACHART_5" localSheetId="17" hidden="1">#REF!</definedName>
    <definedName name="_67__123Graph_ACHART_5" localSheetId="18" hidden="1">#REF!</definedName>
    <definedName name="_67__123Graph_ACHART_5" localSheetId="19" hidden="1">#REF!</definedName>
    <definedName name="_67__123Graph_ACHART_5" localSheetId="20" hidden="1">#REF!</definedName>
    <definedName name="_67__123Graph_ACHART_5" localSheetId="21" hidden="1">#REF!</definedName>
    <definedName name="_67__123Graph_ACHART_5" hidden="1">#REF!</definedName>
    <definedName name="_67__123Graph_BCHART_2" localSheetId="12" hidden="1">#REF!</definedName>
    <definedName name="_67__123Graph_BCHART_2" localSheetId="17" hidden="1">#REF!</definedName>
    <definedName name="_67__123Graph_BCHART_2" localSheetId="18" hidden="1">#REF!</definedName>
    <definedName name="_67__123Graph_BCHART_2" localSheetId="19" hidden="1">#REF!</definedName>
    <definedName name="_67__123Graph_BCHART_2" localSheetId="20" hidden="1">#REF!</definedName>
    <definedName name="_67__123Graph_BCHART_2" localSheetId="21" hidden="1">#REF!</definedName>
    <definedName name="_67__123Graph_BCHART_2" hidden="1">#REF!</definedName>
    <definedName name="_67__123Graph_XCHART_9" localSheetId="12" hidden="1">#REF!</definedName>
    <definedName name="_67__123Graph_XCHART_9" localSheetId="17" hidden="1">#REF!</definedName>
    <definedName name="_67__123Graph_XCHART_9" localSheetId="18" hidden="1">#REF!</definedName>
    <definedName name="_67__123Graph_XCHART_9" localSheetId="19" hidden="1">#REF!</definedName>
    <definedName name="_67__123Graph_XCHART_9" localSheetId="20" hidden="1">#REF!</definedName>
    <definedName name="_67__123Graph_XCHART_9" localSheetId="21" hidden="1">#REF!</definedName>
    <definedName name="_67__123Graph_XCHART_9" hidden="1">#REF!</definedName>
    <definedName name="_7___123Graph_BChart_4A" localSheetId="12" hidden="1">#REF!</definedName>
    <definedName name="_7___123Graph_BChart_4A" localSheetId="17" hidden="1">#REF!</definedName>
    <definedName name="_7___123Graph_BChart_4A" localSheetId="18" hidden="1">#REF!</definedName>
    <definedName name="_7___123Graph_BChart_4A" localSheetId="19" hidden="1">#REF!</definedName>
    <definedName name="_7___123Graph_BChart_4A" localSheetId="20" hidden="1">#REF!</definedName>
    <definedName name="_7___123Graph_BChart_4A" localSheetId="21" hidden="1">#REF!</definedName>
    <definedName name="_7___123Graph_BChart_4A" hidden="1">#REF!</definedName>
    <definedName name="_7__123Graph_ACHART_3" localSheetId="12" hidden="1">#REF!</definedName>
    <definedName name="_7__123Graph_ACHART_3" localSheetId="17" hidden="1">#REF!</definedName>
    <definedName name="_7__123Graph_ACHART_3" localSheetId="18" hidden="1">#REF!</definedName>
    <definedName name="_7__123Graph_ACHART_3" localSheetId="19" hidden="1">#REF!</definedName>
    <definedName name="_7__123Graph_ACHART_3" localSheetId="20" hidden="1">#REF!</definedName>
    <definedName name="_7__123Graph_ACHART_3" localSheetId="21" hidden="1">#REF!</definedName>
    <definedName name="_7__123Graph_ACHART_3" hidden="1">#REF!</definedName>
    <definedName name="_7__123Graph_BCHART_2" localSheetId="12" hidden="1">#REF!</definedName>
    <definedName name="_7__123Graph_BCHART_2" localSheetId="17" hidden="1">#REF!</definedName>
    <definedName name="_7__123Graph_BCHART_2" localSheetId="18" hidden="1">#REF!</definedName>
    <definedName name="_7__123Graph_BCHART_2" localSheetId="19" hidden="1">#REF!</definedName>
    <definedName name="_7__123Graph_BCHART_2" localSheetId="20" hidden="1">#REF!</definedName>
    <definedName name="_7__123Graph_BCHART_2" localSheetId="21" hidden="1">#REF!</definedName>
    <definedName name="_7__123Graph_BCHART_2" hidden="1">#REF!</definedName>
    <definedName name="_7__123Graph_BChart_2A" hidden="1">#REF!</definedName>
    <definedName name="_7__123Graph_BChart_4A" hidden="1">#REF!</definedName>
    <definedName name="_7__123Graph_BDEV_EMPL" localSheetId="12" hidden="1">#REF!</definedName>
    <definedName name="_7__123Graph_BDEV_EMPL" localSheetId="17" hidden="1">#REF!</definedName>
    <definedName name="_7__123Graph_BDEV_EMPL" localSheetId="18" hidden="1">#REF!</definedName>
    <definedName name="_7__123Graph_BDEV_EMPL" localSheetId="19" hidden="1">#REF!</definedName>
    <definedName name="_7__123Graph_BDEV_EMPL" localSheetId="20" hidden="1">#REF!</definedName>
    <definedName name="_7__123Graph_BDEV_EMPL" localSheetId="21" hidden="1">#REF!</definedName>
    <definedName name="_7__123Graph_BDEV_EMPL" hidden="1">#REF!</definedName>
    <definedName name="_7__123Graph_XCHART_1" hidden="1">#REF!</definedName>
    <definedName name="_7__123Graph_XREALEX_WAGE" localSheetId="12" hidden="1">#REF!</definedName>
    <definedName name="_7__123Graph_XREALEX_WAGE" localSheetId="17" hidden="1">#REF!</definedName>
    <definedName name="_7__123Graph_XREALEX_WAGE" localSheetId="18" hidden="1">#REF!</definedName>
    <definedName name="_7__123Graph_XREALEX_WAGE" localSheetId="19" hidden="1">#REF!</definedName>
    <definedName name="_7__123Graph_XREALEX_WAGE" localSheetId="20" hidden="1">#REF!</definedName>
    <definedName name="_7__123Graph_XREALEX_WAGE" localSheetId="21" hidden="1">#REF!</definedName>
    <definedName name="_7__123Graph_XREALEX_WAGE" hidden="1">#REF!</definedName>
    <definedName name="_72__123Graph_ACHART_6" localSheetId="12" hidden="1">#REF!</definedName>
    <definedName name="_72__123Graph_ACHART_6" localSheetId="17" hidden="1">#REF!</definedName>
    <definedName name="_72__123Graph_ACHART_6" localSheetId="18" hidden="1">#REF!</definedName>
    <definedName name="_72__123Graph_ACHART_6" localSheetId="19" hidden="1">#REF!</definedName>
    <definedName name="_72__123Graph_ACHART_6" localSheetId="20" hidden="1">#REF!</definedName>
    <definedName name="_72__123Graph_ACHART_6" localSheetId="21" hidden="1">#REF!</definedName>
    <definedName name="_72__123Graph_ACHART_6" hidden="1">#REF!</definedName>
    <definedName name="_76__123Graph_ACHART_7" localSheetId="12" hidden="1">#REF!</definedName>
    <definedName name="_76__123Graph_ACHART_7" localSheetId="17" hidden="1">#REF!</definedName>
    <definedName name="_76__123Graph_ACHART_7" localSheetId="18" hidden="1">#REF!</definedName>
    <definedName name="_76__123Graph_ACHART_7" localSheetId="19" hidden="1">#REF!</definedName>
    <definedName name="_76__123Graph_ACHART_7" localSheetId="20" hidden="1">#REF!</definedName>
    <definedName name="_76__123Graph_ACHART_7" localSheetId="21" hidden="1">#REF!</definedName>
    <definedName name="_76__123Graph_ACHART_7" hidden="1">#REF!</definedName>
    <definedName name="_79__123Graph_BCPI_ER_LOG" localSheetId="12" hidden="1">#REF!</definedName>
    <definedName name="_79__123Graph_BCPI_ER_LOG" localSheetId="17" hidden="1">#REF!</definedName>
    <definedName name="_79__123Graph_BCPI_ER_LOG" localSheetId="18" hidden="1">#REF!</definedName>
    <definedName name="_79__123Graph_BCPI_ER_LOG" localSheetId="19" hidden="1">#REF!</definedName>
    <definedName name="_79__123Graph_BCPI_ER_LOG" localSheetId="20" hidden="1">#REF!</definedName>
    <definedName name="_79__123Graph_BCPI_ER_LOG" localSheetId="21" hidden="1">#REF!</definedName>
    <definedName name="_79__123Graph_BCPI_ER_LOG" hidden="1">#REF!</definedName>
    <definedName name="_8___123Graph_XChart_1A" localSheetId="12" hidden="1">#REF!</definedName>
    <definedName name="_8___123Graph_XChart_1A" localSheetId="17" hidden="1">#REF!</definedName>
    <definedName name="_8___123Graph_XChart_1A" localSheetId="18" hidden="1">#REF!</definedName>
    <definedName name="_8___123Graph_XChart_1A" localSheetId="19" hidden="1">#REF!</definedName>
    <definedName name="_8___123Graph_XChart_1A" localSheetId="20" hidden="1">#REF!</definedName>
    <definedName name="_8___123Graph_XChart_1A" localSheetId="21" hidden="1">#REF!</definedName>
    <definedName name="_8___123Graph_XChart_1A" hidden="1">#REF!</definedName>
    <definedName name="_8__123Graph_ACHART_4" localSheetId="12" hidden="1">#REF!</definedName>
    <definedName name="_8__123Graph_ACHART_4" localSheetId="17" hidden="1">#REF!</definedName>
    <definedName name="_8__123Graph_ACHART_4" localSheetId="18" hidden="1">#REF!</definedName>
    <definedName name="_8__123Graph_ACHART_4" localSheetId="19" hidden="1">#REF!</definedName>
    <definedName name="_8__123Graph_ACHART_4" localSheetId="20" hidden="1">#REF!</definedName>
    <definedName name="_8__123Graph_ACHART_4" localSheetId="21" hidden="1">#REF!</definedName>
    <definedName name="_8__123Graph_ACHART_4" hidden="1">#REF!</definedName>
    <definedName name="_8__123Graph_AChart_4A" localSheetId="12" hidden="1">#REF!</definedName>
    <definedName name="_8__123Graph_AChart_4A" localSheetId="17" hidden="1">#REF!</definedName>
    <definedName name="_8__123Graph_AChart_4A" localSheetId="18" hidden="1">#REF!</definedName>
    <definedName name="_8__123Graph_AChart_4A" localSheetId="19" hidden="1">#REF!</definedName>
    <definedName name="_8__123Graph_AChart_4A" localSheetId="20" hidden="1">#REF!</definedName>
    <definedName name="_8__123Graph_AChart_4A" localSheetId="21" hidden="1">#REF!</definedName>
    <definedName name="_8__123Graph_AChart_4A" hidden="1">#REF!</definedName>
    <definedName name="_8__123Graph_AIBA_IBRD" localSheetId="12" hidden="1">#REF!</definedName>
    <definedName name="_8__123Graph_AIBA_IBRD" localSheetId="17" hidden="1">#REF!</definedName>
    <definedName name="_8__123Graph_AIBA_IBRD" localSheetId="18" hidden="1">#REF!</definedName>
    <definedName name="_8__123Graph_AIBA_IBRD" localSheetId="19" hidden="1">#REF!</definedName>
    <definedName name="_8__123Graph_AIBA_IBRD" localSheetId="20" hidden="1">#REF!</definedName>
    <definedName name="_8__123Graph_AIBA_IBRD" localSheetId="21" hidden="1">#REF!</definedName>
    <definedName name="_8__123Graph_AIBA_IBRD" hidden="1">#REF!</definedName>
    <definedName name="_8__123Graph_AWB_ADJ_PRJ" localSheetId="12" hidden="1">#REF!</definedName>
    <definedName name="_8__123Graph_AWB_ADJ_PRJ" localSheetId="17" hidden="1">#REF!</definedName>
    <definedName name="_8__123Graph_AWB_ADJ_PRJ" localSheetId="18" hidden="1">#REF!</definedName>
    <definedName name="_8__123Graph_AWB_ADJ_PRJ" localSheetId="19" hidden="1">#REF!</definedName>
    <definedName name="_8__123Graph_AWB_ADJ_PRJ" localSheetId="20" hidden="1">#REF!</definedName>
    <definedName name="_8__123Graph_AWB_ADJ_PRJ" localSheetId="21" hidden="1">#REF!</definedName>
    <definedName name="_8__123Graph_AWB_ADJ_PRJ" hidden="1">#REF!</definedName>
    <definedName name="_8__123Graph_BCHART_1" localSheetId="12" hidden="1">#REF!</definedName>
    <definedName name="_8__123Graph_BCHART_1" localSheetId="17" hidden="1">#REF!</definedName>
    <definedName name="_8__123Graph_BCHART_1" localSheetId="18" hidden="1">#REF!</definedName>
    <definedName name="_8__123Graph_BCHART_1" localSheetId="19" hidden="1">#REF!</definedName>
    <definedName name="_8__123Graph_BCHART_1" localSheetId="20" hidden="1">#REF!</definedName>
    <definedName name="_8__123Graph_BCHART_1" localSheetId="21" hidden="1">#REF!</definedName>
    <definedName name="_8__123Graph_BCHART_1" hidden="1">#REF!</definedName>
    <definedName name="_8__123Graph_BChart_3A" hidden="1">#REF!</definedName>
    <definedName name="_8__123Graph_XChart_1A" hidden="1">#REF!</definedName>
    <definedName name="_8__123Graph_XCHART_2" hidden="1">#REF!</definedName>
    <definedName name="_81__123Graph_ACHART_8" localSheetId="12" hidden="1">#REF!</definedName>
    <definedName name="_81__123Graph_ACHART_8" localSheetId="17" hidden="1">#REF!</definedName>
    <definedName name="_81__123Graph_ACHART_8" localSheetId="18" hidden="1">#REF!</definedName>
    <definedName name="_81__123Graph_ACHART_8" localSheetId="19" hidden="1">#REF!</definedName>
    <definedName name="_81__123Graph_ACHART_8" localSheetId="20" hidden="1">#REF!</definedName>
    <definedName name="_81__123Graph_ACHART_8" localSheetId="21" hidden="1">#REF!</definedName>
    <definedName name="_81__123Graph_ACHART_8" hidden="1">#REF!</definedName>
    <definedName name="_86__123Graph_ACHART_9" localSheetId="12" hidden="1">#REF!</definedName>
    <definedName name="_86__123Graph_ACHART_9" localSheetId="17" hidden="1">#REF!</definedName>
    <definedName name="_86__123Graph_ACHART_9" localSheetId="18" hidden="1">#REF!</definedName>
    <definedName name="_86__123Graph_ACHART_9" localSheetId="19" hidden="1">#REF!</definedName>
    <definedName name="_86__123Graph_ACHART_9" localSheetId="20" hidden="1">#REF!</definedName>
    <definedName name="_86__123Graph_ACHART_9" localSheetId="21" hidden="1">#REF!</definedName>
    <definedName name="_86__123Graph_ACHART_9" hidden="1">#REF!</definedName>
    <definedName name="_9___123Graph_XChart_2A" localSheetId="12" hidden="1">#REF!</definedName>
    <definedName name="_9___123Graph_XChart_2A" localSheetId="17" hidden="1">#REF!</definedName>
    <definedName name="_9___123Graph_XChart_2A" localSheetId="18" hidden="1">#REF!</definedName>
    <definedName name="_9___123Graph_XChart_2A" localSheetId="19" hidden="1">#REF!</definedName>
    <definedName name="_9___123Graph_XChart_2A" localSheetId="20" hidden="1">#REF!</definedName>
    <definedName name="_9___123Graph_XChart_2A" localSheetId="21" hidden="1">#REF!</definedName>
    <definedName name="_9___123Graph_XChart_2A" hidden="1">#REF!</definedName>
    <definedName name="_9__123Graph_ACHART_5" localSheetId="12" hidden="1">#REF!</definedName>
    <definedName name="_9__123Graph_ACHART_5" localSheetId="17" hidden="1">#REF!</definedName>
    <definedName name="_9__123Graph_ACHART_5" localSheetId="18" hidden="1">#REF!</definedName>
    <definedName name="_9__123Graph_ACHART_5" localSheetId="19" hidden="1">#REF!</definedName>
    <definedName name="_9__123Graph_ACHART_5" localSheetId="20" hidden="1">#REF!</definedName>
    <definedName name="_9__123Graph_ACHART_5" localSheetId="21" hidden="1">#REF!</definedName>
    <definedName name="_9__123Graph_ACHART_5" hidden="1">#REF!</definedName>
    <definedName name="_9__123Graph_BCHART_1" localSheetId="12" hidden="1">#REF!</definedName>
    <definedName name="_9__123Graph_BCHART_1" localSheetId="17" hidden="1">#REF!</definedName>
    <definedName name="_9__123Graph_BCHART_1" localSheetId="18" hidden="1">#REF!</definedName>
    <definedName name="_9__123Graph_BCHART_1" localSheetId="19" hidden="1">#REF!</definedName>
    <definedName name="_9__123Graph_BCHART_1" localSheetId="20" hidden="1">#REF!</definedName>
    <definedName name="_9__123Graph_BCHART_1" localSheetId="21" hidden="1">#REF!</definedName>
    <definedName name="_9__123Graph_BCHART_1" hidden="1">#REF!</definedName>
    <definedName name="_9__123Graph_BCHART_2" localSheetId="12" hidden="1">#REF!</definedName>
    <definedName name="_9__123Graph_BCHART_2" localSheetId="17" hidden="1">#REF!</definedName>
    <definedName name="_9__123Graph_BCHART_2" localSheetId="18" hidden="1">#REF!</definedName>
    <definedName name="_9__123Graph_BCHART_2" localSheetId="19" hidden="1">#REF!</definedName>
    <definedName name="_9__123Graph_BCHART_2" localSheetId="20" hidden="1">#REF!</definedName>
    <definedName name="_9__123Graph_BCHART_2" localSheetId="21" hidden="1">#REF!</definedName>
    <definedName name="_9__123Graph_BCHART_2" hidden="1">#REF!</definedName>
    <definedName name="_9__123Graph_CCHART_1" localSheetId="12" hidden="1">#REF!</definedName>
    <definedName name="_9__123Graph_CCHART_1" localSheetId="17" hidden="1">#REF!</definedName>
    <definedName name="_9__123Graph_CCHART_1" localSheetId="18" hidden="1">#REF!</definedName>
    <definedName name="_9__123Graph_CCHART_1" localSheetId="19" hidden="1">#REF!</definedName>
    <definedName name="_9__123Graph_CCHART_1" localSheetId="20" hidden="1">#REF!</definedName>
    <definedName name="_9__123Graph_CCHART_1" localSheetId="21" hidden="1">#REF!</definedName>
    <definedName name="_9__123Graph_CCHART_1" hidden="1">#REF!</definedName>
    <definedName name="_9__123Graph_CChart_1A" hidden="1">#REF!</definedName>
    <definedName name="_9__123Graph_CDEV_EMPL" localSheetId="12" hidden="1">#REF!</definedName>
    <definedName name="_9__123Graph_CDEV_EMPL" localSheetId="17" hidden="1">#REF!</definedName>
    <definedName name="_9__123Graph_CDEV_EMPL" localSheetId="18" hidden="1">#REF!</definedName>
    <definedName name="_9__123Graph_CDEV_EMPL" localSheetId="19" hidden="1">#REF!</definedName>
    <definedName name="_9__123Graph_CDEV_EMPL" localSheetId="20" hidden="1">#REF!</definedName>
    <definedName name="_9__123Graph_CDEV_EMPL" localSheetId="21" hidden="1">#REF!</definedName>
    <definedName name="_9__123Graph_CDEV_EMPL" hidden="1">#REF!</definedName>
    <definedName name="_9__123Graph_XChart_1A" hidden="1">#REF!</definedName>
    <definedName name="_9__123Graph_XChart_2A" hidden="1">#REF!</definedName>
    <definedName name="_90__123Graph_BIBA_IBRD" localSheetId="12" hidden="1">#REF!</definedName>
    <definedName name="_90__123Graph_BIBA_IBRD" localSheetId="17" hidden="1">#REF!</definedName>
    <definedName name="_90__123Graph_BIBA_IBRD" localSheetId="18" hidden="1">#REF!</definedName>
    <definedName name="_90__123Graph_BIBA_IBRD" localSheetId="19" hidden="1">#REF!</definedName>
    <definedName name="_90__123Graph_BIBA_IBRD" localSheetId="20" hidden="1">#REF!</definedName>
    <definedName name="_90__123Graph_BIBA_IBRD" localSheetId="21" hidden="1">#REF!</definedName>
    <definedName name="_90__123Graph_BIBA_IBRD" hidden="1">#REF!</definedName>
    <definedName name="_91__123Graph_BCHART_1" localSheetId="12" hidden="1">#REF!</definedName>
    <definedName name="_91__123Graph_BCHART_1" localSheetId="17" hidden="1">#REF!</definedName>
    <definedName name="_91__123Graph_BCHART_1" localSheetId="18" hidden="1">#REF!</definedName>
    <definedName name="_91__123Graph_BCHART_1" localSheetId="19" hidden="1">#REF!</definedName>
    <definedName name="_91__123Graph_BCHART_1" localSheetId="20" hidden="1">#REF!</definedName>
    <definedName name="_91__123Graph_BCHART_1" localSheetId="21" hidden="1">#REF!</definedName>
    <definedName name="_91__123Graph_BCHART_1" hidden="1">#REF!</definedName>
    <definedName name="_91__123Graph_BNDA_OIN" localSheetId="12" hidden="1">#REF!</definedName>
    <definedName name="_91__123Graph_BNDA_OIN" localSheetId="17" hidden="1">#REF!</definedName>
    <definedName name="_91__123Graph_BNDA_OIN" localSheetId="18" hidden="1">#REF!</definedName>
    <definedName name="_91__123Graph_BNDA_OIN" localSheetId="19" hidden="1">#REF!</definedName>
    <definedName name="_91__123Graph_BNDA_OIN" localSheetId="20" hidden="1">#REF!</definedName>
    <definedName name="_91__123Graph_BNDA_OIN" localSheetId="21" hidden="1">#REF!</definedName>
    <definedName name="_91__123Graph_BNDA_OIN" hidden="1">#REF!</definedName>
    <definedName name="_92__123Graph_BR_BMONEY" localSheetId="12" hidden="1">#REF!</definedName>
    <definedName name="_92__123Graph_BR_BMONEY" localSheetId="17" hidden="1">#REF!</definedName>
    <definedName name="_92__123Graph_BR_BMONEY" localSheetId="18" hidden="1">#REF!</definedName>
    <definedName name="_92__123Graph_BR_BMONEY" localSheetId="19" hidden="1">#REF!</definedName>
    <definedName name="_92__123Graph_BR_BMONEY" localSheetId="20" hidden="1">#REF!</definedName>
    <definedName name="_92__123Graph_BR_BMONEY" localSheetId="21" hidden="1">#REF!</definedName>
    <definedName name="_92__123Graph_BR_BMONEY" hidden="1">#REF!</definedName>
    <definedName name="_96__123Graph_BCHART_10" localSheetId="12" hidden="1">#REF!</definedName>
    <definedName name="_96__123Graph_BCHART_10" localSheetId="17" hidden="1">#REF!</definedName>
    <definedName name="_96__123Graph_BCHART_10" localSheetId="18" hidden="1">#REF!</definedName>
    <definedName name="_96__123Graph_BCHART_10" localSheetId="19" hidden="1">#REF!</definedName>
    <definedName name="_96__123Graph_BCHART_10" localSheetId="20" hidden="1">#REF!</definedName>
    <definedName name="_96__123Graph_BCHART_10" localSheetId="21"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12" hidden="1">"'b29d3abb-1834-4613-9b57-fa579300d2f8'"</definedName>
    <definedName name="_AMO_UniqueIdentifier" localSheetId="17" hidden="1">"'de14d52d-5319-48c7-a9bc-5837e67fb0e4'"</definedName>
    <definedName name="_AMO_UniqueIdentifier" localSheetId="43" hidden="1">"'de14d52d-5319-48c7-a9bc-5837e67fb0e4'"</definedName>
    <definedName name="_AMO_UniqueIdentifier" hidden="1">"'de14d52d-5319-48c7-a9bc-5837e67fb0e4'"</definedName>
    <definedName name="_AMO_XmlVersion" hidden="1">"'1'"</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3"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localSheetId="27" hidden="1">{"'előző év december'!$A$2:$CP$214"}</definedName>
    <definedName name="_cp1" localSheetId="36" hidden="1">{"'előző év december'!$A$2:$CP$214"}</definedName>
    <definedName name="_cp1" localSheetId="39" hidden="1">{"'előző év december'!$A$2:$CP$214"}</definedName>
    <definedName name="_cp1" localSheetId="40" hidden="1">{"'előző év december'!$A$2:$CP$214"}</definedName>
    <definedName name="_cp1" localSheetId="42" hidden="1">{"'előző év december'!$A$2:$CP$214"}</definedName>
    <definedName name="_cp1" localSheetId="43" hidden="1">{"'előző év december'!$A$2:$CP$214"}</definedName>
    <definedName name="_cp1" localSheetId="28" hidden="1">{"'előző év december'!$A$2:$CP$214"}</definedName>
    <definedName name="_cp1" localSheetId="29" hidden="1">{"'előző év december'!$A$2:$CP$214"}</definedName>
    <definedName name="_cp1" localSheetId="30" hidden="1">{"'előző év december'!$A$2:$CP$214"}</definedName>
    <definedName name="_cp1" localSheetId="31" hidden="1">{"'előző év december'!$A$2:$CP$214"}</definedName>
    <definedName name="_cp1" localSheetId="32" hidden="1">{"'előző év december'!$A$2:$CP$214"}</definedName>
    <definedName name="_cp1" localSheetId="34" hidden="1">{"'előző év december'!$A$2:$CP$214"}</definedName>
    <definedName name="_cp1" localSheetId="35" hidden="1">{"'előző év december'!$A$2:$CP$214"}</definedName>
    <definedName name="_cp1" localSheetId="0" hidden="1">{"'előző év december'!$A$2:$CP$214"}</definedName>
    <definedName name="_cp1" hidden="1">{"'előző év december'!$A$2:$CP$214"}</definedName>
    <definedName name="_cp10" localSheetId="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3"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localSheetId="27" hidden="1">{"'előző év december'!$A$2:$CP$214"}</definedName>
    <definedName name="_cp10" localSheetId="36" hidden="1">{"'előző év december'!$A$2:$CP$214"}</definedName>
    <definedName name="_cp10" localSheetId="39" hidden="1">{"'előző év december'!$A$2:$CP$214"}</definedName>
    <definedName name="_cp10" localSheetId="40" hidden="1">{"'előző év december'!$A$2:$CP$214"}</definedName>
    <definedName name="_cp10" localSheetId="42" hidden="1">{"'előző év december'!$A$2:$CP$214"}</definedName>
    <definedName name="_cp10" localSheetId="43" hidden="1">{"'előző év december'!$A$2:$CP$214"}</definedName>
    <definedName name="_cp10" localSheetId="28" hidden="1">{"'előző év december'!$A$2:$CP$214"}</definedName>
    <definedName name="_cp10" localSheetId="29" hidden="1">{"'előző év december'!$A$2:$CP$214"}</definedName>
    <definedName name="_cp10" localSheetId="30" hidden="1">{"'előző év december'!$A$2:$CP$214"}</definedName>
    <definedName name="_cp10" localSheetId="31" hidden="1">{"'előző év december'!$A$2:$CP$214"}</definedName>
    <definedName name="_cp10" localSheetId="32" hidden="1">{"'előző év december'!$A$2:$CP$214"}</definedName>
    <definedName name="_cp10" localSheetId="34" hidden="1">{"'előző év december'!$A$2:$CP$214"}</definedName>
    <definedName name="_cp10" localSheetId="35" hidden="1">{"'előző év december'!$A$2:$CP$214"}</definedName>
    <definedName name="_cp10" localSheetId="0" hidden="1">{"'előző év december'!$A$2:$CP$214"}</definedName>
    <definedName name="_cp10" hidden="1">{"'előző év december'!$A$2:$CP$214"}</definedName>
    <definedName name="_cp11" localSheetId="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3"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localSheetId="27" hidden="1">{"'előző év december'!$A$2:$CP$214"}</definedName>
    <definedName name="_cp11" localSheetId="36" hidden="1">{"'előző év december'!$A$2:$CP$214"}</definedName>
    <definedName name="_cp11" localSheetId="39" hidden="1">{"'előző év december'!$A$2:$CP$214"}</definedName>
    <definedName name="_cp11" localSheetId="40" hidden="1">{"'előző év december'!$A$2:$CP$214"}</definedName>
    <definedName name="_cp11" localSheetId="42" hidden="1">{"'előző év december'!$A$2:$CP$214"}</definedName>
    <definedName name="_cp11" localSheetId="43" hidden="1">{"'előző év december'!$A$2:$CP$214"}</definedName>
    <definedName name="_cp11" localSheetId="28" hidden="1">{"'előző év december'!$A$2:$CP$214"}</definedName>
    <definedName name="_cp11" localSheetId="29" hidden="1">{"'előző év december'!$A$2:$CP$214"}</definedName>
    <definedName name="_cp11" localSheetId="30" hidden="1">{"'előző év december'!$A$2:$CP$214"}</definedName>
    <definedName name="_cp11" localSheetId="31" hidden="1">{"'előző év december'!$A$2:$CP$214"}</definedName>
    <definedName name="_cp11" localSheetId="32" hidden="1">{"'előző év december'!$A$2:$CP$214"}</definedName>
    <definedName name="_cp11" localSheetId="34" hidden="1">{"'előző év december'!$A$2:$CP$214"}</definedName>
    <definedName name="_cp11" localSheetId="35" hidden="1">{"'előző év december'!$A$2:$CP$214"}</definedName>
    <definedName name="_cp11" localSheetId="0" hidden="1">{"'előző év december'!$A$2:$CP$214"}</definedName>
    <definedName name="_cp11" hidden="1">{"'előző év december'!$A$2:$CP$214"}</definedName>
    <definedName name="_cp2" localSheetId="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3"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localSheetId="27" hidden="1">{"'előző év december'!$A$2:$CP$214"}</definedName>
    <definedName name="_cp2" localSheetId="36" hidden="1">{"'előző év december'!$A$2:$CP$214"}</definedName>
    <definedName name="_cp2" localSheetId="39" hidden="1">{"'előző év december'!$A$2:$CP$214"}</definedName>
    <definedName name="_cp2" localSheetId="40" hidden="1">{"'előző év december'!$A$2:$CP$214"}</definedName>
    <definedName name="_cp2" localSheetId="42" hidden="1">{"'előző év december'!$A$2:$CP$214"}</definedName>
    <definedName name="_cp2" localSheetId="43" hidden="1">{"'előző év december'!$A$2:$CP$214"}</definedName>
    <definedName name="_cp2" localSheetId="28" hidden="1">{"'előző év december'!$A$2:$CP$214"}</definedName>
    <definedName name="_cp2" localSheetId="29" hidden="1">{"'előző év december'!$A$2:$CP$214"}</definedName>
    <definedName name="_cp2" localSheetId="30" hidden="1">{"'előző év december'!$A$2:$CP$214"}</definedName>
    <definedName name="_cp2" localSheetId="31" hidden="1">{"'előző év december'!$A$2:$CP$214"}</definedName>
    <definedName name="_cp2" localSheetId="32" hidden="1">{"'előző év december'!$A$2:$CP$214"}</definedName>
    <definedName name="_cp2" localSheetId="34" hidden="1">{"'előző év december'!$A$2:$CP$214"}</definedName>
    <definedName name="_cp2" localSheetId="35" hidden="1">{"'előző év december'!$A$2:$CP$214"}</definedName>
    <definedName name="_cp2" localSheetId="0" hidden="1">{"'előző év december'!$A$2:$CP$214"}</definedName>
    <definedName name="_cp2" hidden="1">{"'előző év december'!$A$2:$CP$214"}</definedName>
    <definedName name="_cp3" localSheetId="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3"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localSheetId="27" hidden="1">{"'előző év december'!$A$2:$CP$214"}</definedName>
    <definedName name="_cp3" localSheetId="36" hidden="1">{"'előző év december'!$A$2:$CP$214"}</definedName>
    <definedName name="_cp3" localSheetId="39" hidden="1">{"'előző év december'!$A$2:$CP$214"}</definedName>
    <definedName name="_cp3" localSheetId="40" hidden="1">{"'előző év december'!$A$2:$CP$214"}</definedName>
    <definedName name="_cp3" localSheetId="42" hidden="1">{"'előző év december'!$A$2:$CP$214"}</definedName>
    <definedName name="_cp3" localSheetId="43" hidden="1">{"'előző év december'!$A$2:$CP$214"}</definedName>
    <definedName name="_cp3" localSheetId="28" hidden="1">{"'előző év december'!$A$2:$CP$214"}</definedName>
    <definedName name="_cp3" localSheetId="29" hidden="1">{"'előző év december'!$A$2:$CP$214"}</definedName>
    <definedName name="_cp3" localSheetId="30" hidden="1">{"'előző év december'!$A$2:$CP$214"}</definedName>
    <definedName name="_cp3" localSheetId="31" hidden="1">{"'előző év december'!$A$2:$CP$214"}</definedName>
    <definedName name="_cp3" localSheetId="32" hidden="1">{"'előző év december'!$A$2:$CP$214"}</definedName>
    <definedName name="_cp3" localSheetId="34" hidden="1">{"'előző év december'!$A$2:$CP$214"}</definedName>
    <definedName name="_cp3" localSheetId="35" hidden="1">{"'előző év december'!$A$2:$CP$214"}</definedName>
    <definedName name="_cp3" localSheetId="0" hidden="1">{"'előző év december'!$A$2:$CP$214"}</definedName>
    <definedName name="_cp3" hidden="1">{"'előző év december'!$A$2:$CP$214"}</definedName>
    <definedName name="_cp4" localSheetId="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3"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localSheetId="27" hidden="1">{"'előző év december'!$A$2:$CP$214"}</definedName>
    <definedName name="_cp4" localSheetId="36" hidden="1">{"'előző év december'!$A$2:$CP$214"}</definedName>
    <definedName name="_cp4" localSheetId="39" hidden="1">{"'előző év december'!$A$2:$CP$214"}</definedName>
    <definedName name="_cp4" localSheetId="40" hidden="1">{"'előző év december'!$A$2:$CP$214"}</definedName>
    <definedName name="_cp4" localSheetId="42" hidden="1">{"'előző év december'!$A$2:$CP$214"}</definedName>
    <definedName name="_cp4" localSheetId="43" hidden="1">{"'előző év december'!$A$2:$CP$214"}</definedName>
    <definedName name="_cp4" localSheetId="28" hidden="1">{"'előző év december'!$A$2:$CP$214"}</definedName>
    <definedName name="_cp4" localSheetId="29" hidden="1">{"'előző év december'!$A$2:$CP$214"}</definedName>
    <definedName name="_cp4" localSheetId="30" hidden="1">{"'előző év december'!$A$2:$CP$214"}</definedName>
    <definedName name="_cp4" localSheetId="31" hidden="1">{"'előző év december'!$A$2:$CP$214"}</definedName>
    <definedName name="_cp4" localSheetId="32" hidden="1">{"'előző év december'!$A$2:$CP$214"}</definedName>
    <definedName name="_cp4" localSheetId="34" hidden="1">{"'előző év december'!$A$2:$CP$214"}</definedName>
    <definedName name="_cp4" localSheetId="35" hidden="1">{"'előző év december'!$A$2:$CP$214"}</definedName>
    <definedName name="_cp4" localSheetId="0" hidden="1">{"'előző év december'!$A$2:$CP$214"}</definedName>
    <definedName name="_cp4" hidden="1">{"'előző év december'!$A$2:$CP$214"}</definedName>
    <definedName name="_cp5" localSheetId="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3"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localSheetId="27" hidden="1">{"'előző év december'!$A$2:$CP$214"}</definedName>
    <definedName name="_cp5" localSheetId="36" hidden="1">{"'előző év december'!$A$2:$CP$214"}</definedName>
    <definedName name="_cp5" localSheetId="39" hidden="1">{"'előző év december'!$A$2:$CP$214"}</definedName>
    <definedName name="_cp5" localSheetId="40" hidden="1">{"'előző év december'!$A$2:$CP$214"}</definedName>
    <definedName name="_cp5" localSheetId="42" hidden="1">{"'előző év december'!$A$2:$CP$214"}</definedName>
    <definedName name="_cp5" localSheetId="43" hidden="1">{"'előző év december'!$A$2:$CP$214"}</definedName>
    <definedName name="_cp5" localSheetId="28" hidden="1">{"'előző év december'!$A$2:$CP$214"}</definedName>
    <definedName name="_cp5" localSheetId="29" hidden="1">{"'előző év december'!$A$2:$CP$214"}</definedName>
    <definedName name="_cp5" localSheetId="30" hidden="1">{"'előző év december'!$A$2:$CP$214"}</definedName>
    <definedName name="_cp5" localSheetId="31" hidden="1">{"'előző év december'!$A$2:$CP$214"}</definedName>
    <definedName name="_cp5" localSheetId="32" hidden="1">{"'előző év december'!$A$2:$CP$214"}</definedName>
    <definedName name="_cp5" localSheetId="34" hidden="1">{"'előző év december'!$A$2:$CP$214"}</definedName>
    <definedName name="_cp5" localSheetId="35" hidden="1">{"'előző év december'!$A$2:$CP$214"}</definedName>
    <definedName name="_cp5" localSheetId="0" hidden="1">{"'előző év december'!$A$2:$CP$214"}</definedName>
    <definedName name="_cp5" hidden="1">{"'előző év december'!$A$2:$CP$214"}</definedName>
    <definedName name="_cp6" localSheetId="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3"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localSheetId="27" hidden="1">{"'előző év december'!$A$2:$CP$214"}</definedName>
    <definedName name="_cp6" localSheetId="36" hidden="1">{"'előző év december'!$A$2:$CP$214"}</definedName>
    <definedName name="_cp6" localSheetId="39" hidden="1">{"'előző év december'!$A$2:$CP$214"}</definedName>
    <definedName name="_cp6" localSheetId="40" hidden="1">{"'előző év december'!$A$2:$CP$214"}</definedName>
    <definedName name="_cp6" localSheetId="42" hidden="1">{"'előző év december'!$A$2:$CP$214"}</definedName>
    <definedName name="_cp6" localSheetId="43" hidden="1">{"'előző év december'!$A$2:$CP$214"}</definedName>
    <definedName name="_cp6" localSheetId="28" hidden="1">{"'előző év december'!$A$2:$CP$214"}</definedName>
    <definedName name="_cp6" localSheetId="29" hidden="1">{"'előző év december'!$A$2:$CP$214"}</definedName>
    <definedName name="_cp6" localSheetId="30" hidden="1">{"'előző év december'!$A$2:$CP$214"}</definedName>
    <definedName name="_cp6" localSheetId="31" hidden="1">{"'előző év december'!$A$2:$CP$214"}</definedName>
    <definedName name="_cp6" localSheetId="32" hidden="1">{"'előző év december'!$A$2:$CP$214"}</definedName>
    <definedName name="_cp6" localSheetId="34" hidden="1">{"'előző év december'!$A$2:$CP$214"}</definedName>
    <definedName name="_cp6" localSheetId="35" hidden="1">{"'előző év december'!$A$2:$CP$214"}</definedName>
    <definedName name="_cp6" localSheetId="0" hidden="1">{"'előző év december'!$A$2:$CP$214"}</definedName>
    <definedName name="_cp6" hidden="1">{"'előző év december'!$A$2:$CP$214"}</definedName>
    <definedName name="_cp7" localSheetId="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3"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localSheetId="27" hidden="1">{"'előző év december'!$A$2:$CP$214"}</definedName>
    <definedName name="_cp7" localSheetId="36" hidden="1">{"'előző év december'!$A$2:$CP$214"}</definedName>
    <definedName name="_cp7" localSheetId="39" hidden="1">{"'előző év december'!$A$2:$CP$214"}</definedName>
    <definedName name="_cp7" localSheetId="40" hidden="1">{"'előző év december'!$A$2:$CP$214"}</definedName>
    <definedName name="_cp7" localSheetId="42" hidden="1">{"'előző év december'!$A$2:$CP$214"}</definedName>
    <definedName name="_cp7" localSheetId="43" hidden="1">{"'előző év december'!$A$2:$CP$214"}</definedName>
    <definedName name="_cp7" localSheetId="28" hidden="1">{"'előző év december'!$A$2:$CP$214"}</definedName>
    <definedName name="_cp7" localSheetId="29" hidden="1">{"'előző év december'!$A$2:$CP$214"}</definedName>
    <definedName name="_cp7" localSheetId="30" hidden="1">{"'előző év december'!$A$2:$CP$214"}</definedName>
    <definedName name="_cp7" localSheetId="31" hidden="1">{"'előző év december'!$A$2:$CP$214"}</definedName>
    <definedName name="_cp7" localSheetId="32" hidden="1">{"'előző év december'!$A$2:$CP$214"}</definedName>
    <definedName name="_cp7" localSheetId="34" hidden="1">{"'előző év december'!$A$2:$CP$214"}</definedName>
    <definedName name="_cp7" localSheetId="35" hidden="1">{"'előző év december'!$A$2:$CP$214"}</definedName>
    <definedName name="_cp7" localSheetId="0" hidden="1">{"'előző év december'!$A$2:$CP$214"}</definedName>
    <definedName name="_cp7" hidden="1">{"'előző év december'!$A$2:$CP$214"}</definedName>
    <definedName name="_cp8" localSheetId="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3"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localSheetId="27" hidden="1">{"'előző év december'!$A$2:$CP$214"}</definedName>
    <definedName name="_cp8" localSheetId="36" hidden="1">{"'előző év december'!$A$2:$CP$214"}</definedName>
    <definedName name="_cp8" localSheetId="39" hidden="1">{"'előző év december'!$A$2:$CP$214"}</definedName>
    <definedName name="_cp8" localSheetId="40" hidden="1">{"'előző év december'!$A$2:$CP$214"}</definedName>
    <definedName name="_cp8" localSheetId="42" hidden="1">{"'előző év december'!$A$2:$CP$214"}</definedName>
    <definedName name="_cp8" localSheetId="43" hidden="1">{"'előző év december'!$A$2:$CP$214"}</definedName>
    <definedName name="_cp8" localSheetId="28" hidden="1">{"'előző év december'!$A$2:$CP$214"}</definedName>
    <definedName name="_cp8" localSheetId="29" hidden="1">{"'előző év december'!$A$2:$CP$214"}</definedName>
    <definedName name="_cp8" localSheetId="30" hidden="1">{"'előző év december'!$A$2:$CP$214"}</definedName>
    <definedName name="_cp8" localSheetId="31" hidden="1">{"'előző év december'!$A$2:$CP$214"}</definedName>
    <definedName name="_cp8" localSheetId="32" hidden="1">{"'előző év december'!$A$2:$CP$214"}</definedName>
    <definedName name="_cp8" localSheetId="34" hidden="1">{"'előző év december'!$A$2:$CP$214"}</definedName>
    <definedName name="_cp8" localSheetId="35" hidden="1">{"'előző év december'!$A$2:$CP$214"}</definedName>
    <definedName name="_cp8" localSheetId="0" hidden="1">{"'előző év december'!$A$2:$CP$214"}</definedName>
    <definedName name="_cp8" hidden="1">{"'előző év december'!$A$2:$CP$214"}</definedName>
    <definedName name="_cp9" localSheetId="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3"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localSheetId="27" hidden="1">{"'előző év december'!$A$2:$CP$214"}</definedName>
    <definedName name="_cp9" localSheetId="36" hidden="1">{"'előző év december'!$A$2:$CP$214"}</definedName>
    <definedName name="_cp9" localSheetId="39" hidden="1">{"'előző év december'!$A$2:$CP$214"}</definedName>
    <definedName name="_cp9" localSheetId="40" hidden="1">{"'előző év december'!$A$2:$CP$214"}</definedName>
    <definedName name="_cp9" localSheetId="42" hidden="1">{"'előző év december'!$A$2:$CP$214"}</definedName>
    <definedName name="_cp9" localSheetId="43" hidden="1">{"'előző év december'!$A$2:$CP$214"}</definedName>
    <definedName name="_cp9" localSheetId="28" hidden="1">{"'előző év december'!$A$2:$CP$214"}</definedName>
    <definedName name="_cp9" localSheetId="29" hidden="1">{"'előző év december'!$A$2:$CP$214"}</definedName>
    <definedName name="_cp9" localSheetId="30" hidden="1">{"'előző év december'!$A$2:$CP$214"}</definedName>
    <definedName name="_cp9" localSheetId="31" hidden="1">{"'előző év december'!$A$2:$CP$214"}</definedName>
    <definedName name="_cp9" localSheetId="32" hidden="1">{"'előző év december'!$A$2:$CP$214"}</definedName>
    <definedName name="_cp9" localSheetId="34" hidden="1">{"'előző év december'!$A$2:$CP$214"}</definedName>
    <definedName name="_cp9" localSheetId="35" hidden="1">{"'előző év december'!$A$2:$CP$214"}</definedName>
    <definedName name="_cp9" localSheetId="0" hidden="1">{"'előző év december'!$A$2:$CP$214"}</definedName>
    <definedName name="_cp9" hidden="1">{"'előző év december'!$A$2:$CP$214"}</definedName>
    <definedName name="_cpr2" localSheetId="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3"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localSheetId="27" hidden="1">{"'előző év december'!$A$2:$CP$214"}</definedName>
    <definedName name="_cpr2" localSheetId="36" hidden="1">{"'előző év december'!$A$2:$CP$214"}</definedName>
    <definedName name="_cpr2" localSheetId="39" hidden="1">{"'előző év december'!$A$2:$CP$214"}</definedName>
    <definedName name="_cpr2" localSheetId="40" hidden="1">{"'előző év december'!$A$2:$CP$214"}</definedName>
    <definedName name="_cpr2" localSheetId="42" hidden="1">{"'előző év december'!$A$2:$CP$214"}</definedName>
    <definedName name="_cpr2" localSheetId="43" hidden="1">{"'előző év december'!$A$2:$CP$214"}</definedName>
    <definedName name="_cpr2" localSheetId="28" hidden="1">{"'előző év december'!$A$2:$CP$214"}</definedName>
    <definedName name="_cpr2" localSheetId="29" hidden="1">{"'előző év december'!$A$2:$CP$214"}</definedName>
    <definedName name="_cpr2" localSheetId="30" hidden="1">{"'előző év december'!$A$2:$CP$214"}</definedName>
    <definedName name="_cpr2" localSheetId="31" hidden="1">{"'előző év december'!$A$2:$CP$214"}</definedName>
    <definedName name="_cpr2" localSheetId="32" hidden="1">{"'előző év december'!$A$2:$CP$214"}</definedName>
    <definedName name="_cpr2" localSheetId="34" hidden="1">{"'előző év december'!$A$2:$CP$214"}</definedName>
    <definedName name="_cpr2" localSheetId="35" hidden="1">{"'előző év december'!$A$2:$CP$214"}</definedName>
    <definedName name="_cpr2" localSheetId="0" hidden="1">{"'előző év december'!$A$2:$CP$214"}</definedName>
    <definedName name="_cpr2" hidden="1">{"'előző év december'!$A$2:$CP$214"}</definedName>
    <definedName name="_cpr3" localSheetId="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3"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localSheetId="27" hidden="1">{"'előző év december'!$A$2:$CP$214"}</definedName>
    <definedName name="_cpr3" localSheetId="36" hidden="1">{"'előző év december'!$A$2:$CP$214"}</definedName>
    <definedName name="_cpr3" localSheetId="39" hidden="1">{"'előző év december'!$A$2:$CP$214"}</definedName>
    <definedName name="_cpr3" localSheetId="40" hidden="1">{"'előző év december'!$A$2:$CP$214"}</definedName>
    <definedName name="_cpr3" localSheetId="42" hidden="1">{"'előző év december'!$A$2:$CP$214"}</definedName>
    <definedName name="_cpr3" localSheetId="43" hidden="1">{"'előző év december'!$A$2:$CP$214"}</definedName>
    <definedName name="_cpr3" localSheetId="28" hidden="1">{"'előző év december'!$A$2:$CP$214"}</definedName>
    <definedName name="_cpr3" localSheetId="29" hidden="1">{"'előző év december'!$A$2:$CP$214"}</definedName>
    <definedName name="_cpr3" localSheetId="30" hidden="1">{"'előző év december'!$A$2:$CP$214"}</definedName>
    <definedName name="_cpr3" localSheetId="31" hidden="1">{"'előző év december'!$A$2:$CP$214"}</definedName>
    <definedName name="_cpr3" localSheetId="32" hidden="1">{"'előző év december'!$A$2:$CP$214"}</definedName>
    <definedName name="_cpr3" localSheetId="34" hidden="1">{"'előző év december'!$A$2:$CP$214"}</definedName>
    <definedName name="_cpr3" localSheetId="35" hidden="1">{"'előző év december'!$A$2:$CP$214"}</definedName>
    <definedName name="_cpr3" localSheetId="0" hidden="1">{"'előző év december'!$A$2:$CP$214"}</definedName>
    <definedName name="_cpr3" hidden="1">{"'előző év december'!$A$2:$CP$214"}</definedName>
    <definedName name="_cpr4" localSheetId="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3"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localSheetId="27" hidden="1">{"'előző év december'!$A$2:$CP$214"}</definedName>
    <definedName name="_cpr4" localSheetId="36" hidden="1">{"'előző év december'!$A$2:$CP$214"}</definedName>
    <definedName name="_cpr4" localSheetId="39" hidden="1">{"'előző év december'!$A$2:$CP$214"}</definedName>
    <definedName name="_cpr4" localSheetId="40" hidden="1">{"'előző év december'!$A$2:$CP$214"}</definedName>
    <definedName name="_cpr4" localSheetId="42" hidden="1">{"'előző év december'!$A$2:$CP$214"}</definedName>
    <definedName name="_cpr4" localSheetId="43" hidden="1">{"'előző év december'!$A$2:$CP$214"}</definedName>
    <definedName name="_cpr4" localSheetId="28" hidden="1">{"'előző év december'!$A$2:$CP$214"}</definedName>
    <definedName name="_cpr4" localSheetId="29" hidden="1">{"'előző év december'!$A$2:$CP$214"}</definedName>
    <definedName name="_cpr4" localSheetId="30" hidden="1">{"'előző év december'!$A$2:$CP$214"}</definedName>
    <definedName name="_cpr4" localSheetId="31" hidden="1">{"'előző év december'!$A$2:$CP$214"}</definedName>
    <definedName name="_cpr4" localSheetId="32" hidden="1">{"'előző év december'!$A$2:$CP$214"}</definedName>
    <definedName name="_cpr4" localSheetId="34" hidden="1">{"'előző év december'!$A$2:$CP$214"}</definedName>
    <definedName name="_cpr4" localSheetId="35" hidden="1">{"'előző év december'!$A$2:$CP$214"}</definedName>
    <definedName name="_cpr4" localSheetId="0" hidden="1">{"'előző év december'!$A$2:$CP$214"}</definedName>
    <definedName name="_cpr4" hidden="1">{"'előző év december'!$A$2:$CP$214"}</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2" hidden="1">#REF!</definedName>
    <definedName name="_Dist_Bin" localSheetId="17" hidden="1">#REF!</definedName>
    <definedName name="_Dist_Bin" localSheetId="18" hidden="1">#REF!</definedName>
    <definedName name="_Dist_Bin" localSheetId="20" hidden="1">#REF!</definedName>
    <definedName name="_Dist_Bin" localSheetId="21" hidden="1">#REF!</definedName>
    <definedName name="_Dist_Bin" hidden="1">#REF!</definedName>
    <definedName name="_Dist_Values" localSheetId="12" hidden="1">#REF!</definedName>
    <definedName name="_Dist_Values" localSheetId="17" hidden="1">#REF!</definedName>
    <definedName name="_Dist_Values" localSheetId="18" hidden="1">#REF!</definedName>
    <definedName name="_Dist_Values" localSheetId="19" hidden="1">#REF!</definedName>
    <definedName name="_Dist_Values" localSheetId="20" hidden="1">#REF!</definedName>
    <definedName name="_Dist_Values" localSheetId="21" hidden="1">#REF!</definedName>
    <definedName name="_Dist_Values" hidden="1">#REF!</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12" hidden="1">#REF!</definedName>
    <definedName name="_Fill" localSheetId="13" hidden="1">#REF!</definedName>
    <definedName name="_Fill" localSheetId="14" hidden="1">#REF!</definedName>
    <definedName name="_Fill" localSheetId="17" hidden="1">#REF!</definedName>
    <definedName name="_Fill" localSheetId="18" hidden="1">#REF!</definedName>
    <definedName name="_Fill" localSheetId="19" hidden="1">#REF!</definedName>
    <definedName name="_Fill" localSheetId="2" hidden="1">#REF!</definedName>
    <definedName name="_Fill" localSheetId="20" hidden="1">#REF!</definedName>
    <definedName name="_Fill" localSheetId="21" hidden="1">#REF!</definedName>
    <definedName name="_Fill" localSheetId="22" hidden="1">#REF!</definedName>
    <definedName name="_Fill" localSheetId="5" hidden="1">#REF!</definedName>
    <definedName name="_Fill" localSheetId="8" hidden="1">#REF!</definedName>
    <definedName name="_Fill" localSheetId="9" hidden="1">#REF!</definedName>
    <definedName name="_Fill" localSheetId="27" hidden="1">#REF!</definedName>
    <definedName name="_Fill" localSheetId="36" hidden="1">#REF!</definedName>
    <definedName name="_Fill" localSheetId="40" hidden="1">#REF!</definedName>
    <definedName name="_Fill" localSheetId="42" hidden="1">#REF!</definedName>
    <definedName name="_Fill" localSheetId="43"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4" hidden="1">#REF!</definedName>
    <definedName name="_Fill" localSheetId="0" hidden="1">#REF!</definedName>
    <definedName name="_Fill" hidden="1">#REF!</definedName>
    <definedName name="_Fill1" localSheetId="12" hidden="1">#REF!</definedName>
    <definedName name="_Fill1" localSheetId="17" hidden="1">#REF!</definedName>
    <definedName name="_Fill1" localSheetId="18" hidden="1">#REF!</definedName>
    <definedName name="_Fill1" localSheetId="19" hidden="1">#REF!</definedName>
    <definedName name="_Fill1" localSheetId="20" hidden="1">#REF!</definedName>
    <definedName name="_Fill1" localSheetId="21" hidden="1">#REF!</definedName>
    <definedName name="_Fill1" hidden="1">#REF!</definedName>
    <definedName name="_Filler" localSheetId="12" hidden="1">#REF!</definedName>
    <definedName name="_Filler" localSheetId="17" hidden="1">#REF!</definedName>
    <definedName name="_Filler" localSheetId="18" hidden="1">#REF!</definedName>
    <definedName name="_Filler" localSheetId="19" hidden="1">#REF!</definedName>
    <definedName name="_Filler" localSheetId="20" hidden="1">#REF!</definedName>
    <definedName name="_Filler" localSheetId="21" hidden="1">#REF!</definedName>
    <definedName name="_Filler" hidden="1">#REF!</definedName>
    <definedName name="_FILLL" localSheetId="12" hidden="1">#REF!</definedName>
    <definedName name="_FILLL" localSheetId="17" hidden="1">#REF!</definedName>
    <definedName name="_FILLL" localSheetId="18" hidden="1">#REF!</definedName>
    <definedName name="_FILLL" localSheetId="19" hidden="1">#REF!</definedName>
    <definedName name="_FILLL" localSheetId="20" hidden="1">#REF!</definedName>
    <definedName name="_FILLL" localSheetId="21" hidden="1">#REF!</definedName>
    <definedName name="_FILLL" hidden="1">#REF!</definedName>
    <definedName name="_filterd" localSheetId="12" hidden="1">#REF!</definedName>
    <definedName name="_filterd" localSheetId="17" hidden="1">#REF!</definedName>
    <definedName name="_filterd" localSheetId="18" hidden="1">#REF!</definedName>
    <definedName name="_filterd" localSheetId="19" hidden="1">#REF!</definedName>
    <definedName name="_filterd" localSheetId="20" hidden="1">#REF!</definedName>
    <definedName name="_filterd" localSheetId="21" hidden="1">#REF!</definedName>
    <definedName name="_filterd" hidden="1">#REF!</definedName>
    <definedName name="_xlnm._FilterDatabase" localSheetId="12" hidden="1">#REF!</definedName>
    <definedName name="_xlnm._FilterDatabase" localSheetId="15" hidden="1">#REF!</definedName>
    <definedName name="_xlnm._FilterDatabase" localSheetId="17" hidden="1">#REF!</definedName>
    <definedName name="_xlnm._FilterDatabase" localSheetId="18" hidden="1">#REF!</definedName>
    <definedName name="_xlnm._FilterDatabase" localSheetId="19" hidden="1">'19_ábra_chart'!#REF!</definedName>
    <definedName name="_xlnm._FilterDatabase" localSheetId="20" hidden="1">#REF!</definedName>
    <definedName name="_xlnm._FilterDatabase" localSheetId="21" hidden="1">#REF!</definedName>
    <definedName name="_xlnm._FilterDatabase" hidden="1">#REF!</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2"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2" hidden="1">#REF!</definedName>
    <definedName name="_Key1" localSheetId="13" hidden="1">#REF!</definedName>
    <definedName name="_Key1" localSheetId="14"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42" hidden="1">#REF!</definedName>
    <definedName name="_Key1" localSheetId="43" hidden="1">#REF!</definedName>
    <definedName name="_Key1" hidden="1">#REF!</definedName>
    <definedName name="_Key2" localSheetId="12" hidden="1">#REF!</definedName>
    <definedName name="_Key2" localSheetId="17" hidden="1">#REF!</definedName>
    <definedName name="_Key2" localSheetId="18" hidden="1">#REF!</definedName>
    <definedName name="_Key2" localSheetId="20" hidden="1">#REF!</definedName>
    <definedName name="_Key2" localSheetId="21" hidden="1">#REF!</definedName>
    <definedName name="_Key2" hidden="1">#REF!</definedName>
    <definedName name="_l" localSheetId="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3"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localSheetId="27" hidden="1">{"'előző év december'!$A$2:$CP$214"}</definedName>
    <definedName name="_l" localSheetId="36" hidden="1">{"'előző év december'!$A$2:$CP$214"}</definedName>
    <definedName name="_l" localSheetId="39" hidden="1">{"'előző év december'!$A$2:$CP$214"}</definedName>
    <definedName name="_l" localSheetId="40" hidden="1">{"'előző év december'!$A$2:$CP$214"}</definedName>
    <definedName name="_l" localSheetId="42" hidden="1">{"'előző év december'!$A$2:$CP$214"}</definedName>
    <definedName name="_l" localSheetId="43" hidden="1">{"'előző év december'!$A$2:$CP$214"}</definedName>
    <definedName name="_l" localSheetId="28" hidden="1">{"'előző év december'!$A$2:$CP$214"}</definedName>
    <definedName name="_l" localSheetId="29" hidden="1">{"'előző év december'!$A$2:$CP$214"}</definedName>
    <definedName name="_l" localSheetId="30" hidden="1">{"'előző év december'!$A$2:$CP$214"}</definedName>
    <definedName name="_l" localSheetId="31" hidden="1">{"'előző év december'!$A$2:$CP$214"}</definedName>
    <definedName name="_l" localSheetId="32" hidden="1">{"'előző év december'!$A$2:$CP$214"}</definedName>
    <definedName name="_l" localSheetId="34" hidden="1">{"'előző év december'!$A$2:$CP$214"}</definedName>
    <definedName name="_l" localSheetId="35" hidden="1">{"'előző év december'!$A$2:$CP$214"}</definedName>
    <definedName name="_l" localSheetId="0" hidden="1">{"'előző év december'!$A$2:$CP$214"}</definedName>
    <definedName name="_l" hidden="1">{"'előző év december'!$A$2:$CP$214"}</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3"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localSheetId="27" hidden="1">{"'előző év december'!$A$2:$CP$214"}</definedName>
    <definedName name="_p" localSheetId="36" hidden="1">{"'előző év december'!$A$2:$CP$214"}</definedName>
    <definedName name="_p" localSheetId="39" hidden="1">{"'előző év december'!$A$2:$CP$214"}</definedName>
    <definedName name="_p" localSheetId="40" hidden="1">{"'előző év december'!$A$2:$CP$214"}</definedName>
    <definedName name="_p" localSheetId="42" hidden="1">{"'előző év december'!$A$2:$CP$214"}</definedName>
    <definedName name="_p" localSheetId="43" hidden="1">{"'előző év december'!$A$2:$CP$214"}</definedName>
    <definedName name="_p" localSheetId="28" hidden="1">{"'előző év december'!$A$2:$CP$214"}</definedName>
    <definedName name="_p" localSheetId="29" hidden="1">{"'előző év december'!$A$2:$CP$214"}</definedName>
    <definedName name="_p" localSheetId="30" hidden="1">{"'előző év december'!$A$2:$CP$214"}</definedName>
    <definedName name="_p" localSheetId="31" hidden="1">{"'előző év december'!$A$2:$CP$214"}</definedName>
    <definedName name="_p" localSheetId="32" hidden="1">{"'előző év december'!$A$2:$CP$214"}</definedName>
    <definedName name="_p" localSheetId="34" hidden="1">{"'előző év december'!$A$2:$CP$214"}</definedName>
    <definedName name="_p" localSheetId="35" hidden="1">{"'előző év december'!$A$2:$CP$214"}</definedName>
    <definedName name="_p" localSheetId="0" hidden="1">{"'előző év december'!$A$2:$CP$214"}</definedName>
    <definedName name="_p" hidden="1">{"'előző év december'!$A$2:$CP$214"}</definedName>
    <definedName name="_Parse_In" localSheetId="12" hidden="1">#REF!</definedName>
    <definedName name="_Parse_In" localSheetId="18" hidden="1">#REF!</definedName>
    <definedName name="_Parse_In" localSheetId="20" hidden="1">#REF!</definedName>
    <definedName name="_Parse_In" localSheetId="21" hidden="1">#REF!</definedName>
    <definedName name="_Parse_In" hidden="1">#REF!</definedName>
    <definedName name="_Parse_Out" localSheetId="12"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hidden="1">#REF!</definedName>
    <definedName name="_Regression_Int" hidden="1">1</definedName>
    <definedName name="_Regression_Out" localSheetId="12" hidden="1">#REF!</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hidden="1">#REF!</definedName>
    <definedName name="_Regression_X" localSheetId="12"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hidden="1">#REF!</definedName>
    <definedName name="_Regression_Y" localSheetId="12"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hidden="1">#REF!</definedName>
    <definedName name="_Sort" localSheetId="1" hidden="1">#REF!</definedName>
    <definedName name="_Sort" localSheetId="12" hidden="1">#REF!</definedName>
    <definedName name="_Sort" localSheetId="13" hidden="1">#REF!</definedName>
    <definedName name="_Sort" localSheetId="14"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5" hidden="1">#REF!</definedName>
    <definedName name="_Sort" localSheetId="8" hidden="1">#REF!</definedName>
    <definedName name="_Sort" localSheetId="9" hidden="1">#REF!</definedName>
    <definedName name="_Sort" localSheetId="27" hidden="1">#REF!</definedName>
    <definedName name="_Sort" localSheetId="36" hidden="1">#REF!</definedName>
    <definedName name="_Sort" localSheetId="40" hidden="1">#REF!</definedName>
    <definedName name="_Sort" localSheetId="42" hidden="1">#REF!</definedName>
    <definedName name="_Sort" localSheetId="43"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4" hidden="1">#REF!</definedName>
    <definedName name="_Sort" localSheetId="0" hidden="1">#REF!</definedName>
    <definedName name="_Sort" hidden="1">#REF!</definedName>
    <definedName name="_SRT11" localSheetId="12" hidden="1">{"Minpmon",#N/A,FALSE,"Monthinput"}</definedName>
    <definedName name="_SRT11" localSheetId="15" hidden="1">{"Minpmon",#N/A,FALSE,"Monthinput"}</definedName>
    <definedName name="_SRT11" localSheetId="17" hidden="1">{"Minpmon",#N/A,FALSE,"Monthinput"}</definedName>
    <definedName name="_SRT11" localSheetId="18" hidden="1">{"Minpmon",#N/A,FALSE,"Monthinput"}</definedName>
    <definedName name="_SRT11" localSheetId="19" hidden="1">{"Minpmon",#N/A,FALSE,"Monthinput"}</definedName>
    <definedName name="_SRT11" localSheetId="20" hidden="1">{"Minpmon",#N/A,FALSE,"Monthinput"}</definedName>
    <definedName name="_SRT11" localSheetId="21" hidden="1">{"Minpmon",#N/A,FALSE,"Monthinput"}</definedName>
    <definedName name="_SRT11" hidden="1">{"Minpmon",#N/A,FALSE,"Monthinput"}</definedName>
    <definedName name="_tit123" localSheetId="17" hidden="1">{#N/A,#N/A,FALSE,"39";#N/A,#N/A,FALSE,"37"}</definedName>
    <definedName name="_tit123" localSheetId="19" hidden="1">{#N/A,#N/A,FALSE,"39";#N/A,#N/A,FALSE,"37"}</definedName>
    <definedName name="_tit123" hidden="1">{#N/A,#N/A,FALSE,"39";#N/A,#N/A,FALSE,"37"}</definedName>
    <definedName name="_tit39" localSheetId="17" hidden="1">{#N/A,#N/A,FALSE,"39";#N/A,#N/A,FALSE,"37"}</definedName>
    <definedName name="_tit39" localSheetId="19" hidden="1">{#N/A,#N/A,FALSE,"39";#N/A,#N/A,FALSE,"37"}</definedName>
    <definedName name="_tit39" hidden="1">{#N/A,#N/A,FALSE,"39";#N/A,#N/A,FALSE,"37"}</definedName>
    <definedName name="_tit40" localSheetId="17" hidden="1">{#N/A,#N/A,FALSE,"39";#N/A,#N/A,FALSE,"37"}</definedName>
    <definedName name="_tit40" localSheetId="19" hidden="1">{#N/A,#N/A,FALSE,"39";#N/A,#N/A,FALSE,"37"}</definedName>
    <definedName name="_tit40" hidden="1">{#N/A,#N/A,FALSE,"39";#N/A,#N/A,FALSE,"37"}</definedName>
    <definedName name="_tit41" localSheetId="17" hidden="1">{#N/A,#N/A,FALSE,"39";#N/A,#N/A,FALSE,"37"}</definedName>
    <definedName name="_tit41" localSheetId="19" hidden="1">{#N/A,#N/A,FALSE,"39";#N/A,#N/A,FALSE,"37"}</definedName>
    <definedName name="_tit41" hidden="1">{#N/A,#N/A,FALSE,"39";#N/A,#N/A,FALSE,"37"}</definedName>
    <definedName name="_tit78" localSheetId="17" hidden="1">{#N/A,#N/A,FALSE,"39";#N/A,#N/A,FALSE,"37"}</definedName>
    <definedName name="_tit78" localSheetId="19" hidden="1">{#N/A,#N/A,FALSE,"39";#N/A,#N/A,FALSE,"37"}</definedName>
    <definedName name="_tit78" hidden="1">{#N/A,#N/A,FALSE,"39";#N/A,#N/A,FALSE,"37"}</definedName>
    <definedName name="_tit79" localSheetId="17" hidden="1">{#N/A,#N/A,FALSE,"39";#N/A,#N/A,FALSE,"37"}</definedName>
    <definedName name="_tit79" localSheetId="19" hidden="1">{#N/A,#N/A,FALSE,"39";#N/A,#N/A,FALSE,"37"}</definedName>
    <definedName name="_tit79" hidden="1">{#N/A,#N/A,FALSE,"39";#N/A,#N/A,FALSE,"37"}</definedName>
    <definedName name="_ty" localSheetId="12" hidden="1">#REF!</definedName>
    <definedName name="_ty" localSheetId="17" hidden="1">#REF!</definedName>
    <definedName name="_ty" localSheetId="18" hidden="1">#REF!</definedName>
    <definedName name="_ty" localSheetId="19" hidden="1">#REF!</definedName>
    <definedName name="_ty" localSheetId="20" hidden="1">#REF!</definedName>
    <definedName name="_ty" localSheetId="21" hidden="1">#REF!</definedName>
    <definedName name="_ty" hidden="1">#REF!</definedName>
    <definedName name="_X_XX" localSheetId="12" hidden="1">#REF!</definedName>
    <definedName name="_X_XX" localSheetId="13" hidden="1">#REF!</definedName>
    <definedName name="_X_XX" localSheetId="14" hidden="1">#REF!</definedName>
    <definedName name="_X_XX" localSheetId="16" hidden="1">#REF!</definedName>
    <definedName name="_X_XX" localSheetId="17" hidden="1">#REF!</definedName>
    <definedName name="_X_XX" localSheetId="18" hidden="1">#REF!</definedName>
    <definedName name="_X_XX" localSheetId="19" hidden="1">#REF!</definedName>
    <definedName name="_X_XX" localSheetId="2" hidden="1">#REF!</definedName>
    <definedName name="_X_XX" localSheetId="20" hidden="1">#REF!</definedName>
    <definedName name="_X_XX" localSheetId="21" hidden="1">#REF!</definedName>
    <definedName name="_X_XX" localSheetId="22" hidden="1">#REF!</definedName>
    <definedName name="_X_XX" localSheetId="3" hidden="1">#REF!</definedName>
    <definedName name="_X_XX" localSheetId="5" hidden="1">#REF!</definedName>
    <definedName name="_X_XX" localSheetId="6" hidden="1">#REF!</definedName>
    <definedName name="_X_XX" localSheetId="7" hidden="1">#REF!</definedName>
    <definedName name="_X_XX" localSheetId="8" hidden="1">#REF!</definedName>
    <definedName name="_X_XX" localSheetId="9" hidden="1">#REF!</definedName>
    <definedName name="_X_XX" localSheetId="27" hidden="1">#REF!</definedName>
    <definedName name="_X_XX" localSheetId="36" hidden="1">#REF!</definedName>
    <definedName name="_X_XX" localSheetId="39" hidden="1">#REF!</definedName>
    <definedName name="_X_XX" localSheetId="40" hidden="1">#REF!</definedName>
    <definedName name="_X_XX" localSheetId="42" hidden="1">#REF!</definedName>
    <definedName name="_X_XX" localSheetId="43" hidden="1">#REF!</definedName>
    <definedName name="_X_XX" localSheetId="28" hidden="1">#REF!</definedName>
    <definedName name="_X_XX" localSheetId="29" hidden="1">#REF!</definedName>
    <definedName name="_X_XX" localSheetId="30" hidden="1">#REF!</definedName>
    <definedName name="_X_XX" localSheetId="31" hidden="1">#REF!</definedName>
    <definedName name="_X_XX" localSheetId="32" hidden="1">#REF!</definedName>
    <definedName name="_X_XX" localSheetId="34" hidden="1">#REF!</definedName>
    <definedName name="_X_XX" localSheetId="35" hidden="1">#REF!</definedName>
    <definedName name="_X_XX" localSheetId="0" hidden="1">#REF!</definedName>
    <definedName name="_X_XX" hidden="1">#REF!</definedName>
    <definedName name="_zzz" localSheetId="12" hidden="1">#REF!</definedName>
    <definedName name="_zzz" localSheetId="13" hidden="1">#REF!</definedName>
    <definedName name="_zzz" localSheetId="14" hidden="1">#REF!</definedName>
    <definedName name="_zzz" localSheetId="16" hidden="1">#REF!</definedName>
    <definedName name="_zzz" localSheetId="17" hidden="1">#REF!</definedName>
    <definedName name="_zzz" localSheetId="18" hidden="1">#REF!</definedName>
    <definedName name="_zzz" localSheetId="19" hidden="1">#REF!</definedName>
    <definedName name="_zzz" localSheetId="2" hidden="1">#REF!</definedName>
    <definedName name="_zzz" localSheetId="20" hidden="1">#REF!</definedName>
    <definedName name="_zzz" localSheetId="21" hidden="1">#REF!</definedName>
    <definedName name="_zzz" localSheetId="22" hidden="1">#REF!</definedName>
    <definedName name="_zzz" localSheetId="3" hidden="1">#REF!</definedName>
    <definedName name="_zzz" localSheetId="5" hidden="1">#REF!</definedName>
    <definedName name="_zzz" localSheetId="6" hidden="1">#REF!</definedName>
    <definedName name="_zzz" localSheetId="7" hidden="1">#REF!</definedName>
    <definedName name="_zzz" localSheetId="8" hidden="1">#REF!</definedName>
    <definedName name="_zzz" localSheetId="9" hidden="1">#REF!</definedName>
    <definedName name="_zzz" localSheetId="27" hidden="1">#REF!</definedName>
    <definedName name="_zzz" localSheetId="36" hidden="1">#REF!</definedName>
    <definedName name="_zzz" localSheetId="39" hidden="1">#REF!</definedName>
    <definedName name="_zzz" localSheetId="40" hidden="1">#REF!</definedName>
    <definedName name="_zzz" localSheetId="42" hidden="1">#REF!</definedName>
    <definedName name="_zzz" localSheetId="43" hidden="1">#REF!</definedName>
    <definedName name="_zzz" localSheetId="28" hidden="1">#REF!</definedName>
    <definedName name="_zzz" localSheetId="29" hidden="1">#REF!</definedName>
    <definedName name="_zzz" localSheetId="30" hidden="1">#REF!</definedName>
    <definedName name="_zzz" localSheetId="31" hidden="1">#REF!</definedName>
    <definedName name="_zzz" localSheetId="32" hidden="1">#REF!</definedName>
    <definedName name="_zzz" localSheetId="34" hidden="1">#REF!</definedName>
    <definedName name="_zzz" localSheetId="35" hidden="1">#REF!</definedName>
    <definedName name="_zzz" localSheetId="0" hidden="1">#REF!</definedName>
    <definedName name="_zzz" hidden="1">#REF!</definedName>
    <definedName name="a" localSheetId="1" hidden="1">{"'előző év december'!$A$2:$CP$214"}</definedName>
    <definedName name="a" localSheetId="12" hidden="1">{"'előző év december'!$A$2:$CP$214"}</definedName>
    <definedName name="a" localSheetId="13" hidden="1">{"'előző év december'!$A$2:$CP$214"}</definedName>
    <definedName name="a" localSheetId="14" hidden="1">{"'előző év december'!$A$2:$CP$214"}</definedName>
    <definedName name="a" localSheetId="15" hidden="1">{"'előző év december'!$A$2:$CP$214"}</definedName>
    <definedName name="a" localSheetId="17" hidden="1">{"'előző év december'!$A$2:$CP$214"}</definedName>
    <definedName name="a" localSheetId="18" hidden="1">{"'előző év december'!$A$2:$CP$214"}</definedName>
    <definedName name="a" localSheetId="19" hidden="1">{"'előző év december'!$A$2:$CP$214"}</definedName>
    <definedName name="a" localSheetId="20" hidden="1">{"'előző év december'!$A$2:$CP$214"}</definedName>
    <definedName name="a" localSheetId="21" hidden="1">{"'előző év december'!$A$2:$CP$214"}</definedName>
    <definedName name="a" localSheetId="22" hidden="1">{"'előző év december'!$A$2:$CP$214"}</definedName>
    <definedName name="a" localSheetId="42" hidden="1">{"'előző év december'!$A$2:$CP$214"}</definedName>
    <definedName name="a" localSheetId="43" hidden="1">{"'előző év december'!$A$2:$CP$214"}</definedName>
    <definedName name="a" localSheetId="0" hidden="1">{"'előző év december'!$A$2:$CP$214"}</definedName>
    <definedName name="a" hidden="1">{"'előző év december'!$A$2:$CP$214"}</definedName>
    <definedName name="á" localSheetId="17" hidden="1">{#N/A,#N/A,FALSE,"39";#N/A,#N/A,FALSE,"37"}</definedName>
    <definedName name="á" localSheetId="19" hidden="1">{#N/A,#N/A,FALSE,"39";#N/A,#N/A,FALSE,"37"}</definedName>
    <definedName name="á" hidden="1">{#N/A,#N/A,FALSE,"39";#N/A,#N/A,FALSE,"37"}</definedName>
    <definedName name="aa" localSheetId="12" hidden="1">#REF!</definedName>
    <definedName name="aa" localSheetId="17" hidden="1">#REF!</definedName>
    <definedName name="aa" localSheetId="18" hidden="1">#REF!</definedName>
    <definedName name="aa" localSheetId="19" hidden="1">#REF!</definedName>
    <definedName name="aa" localSheetId="20" hidden="1">#REF!</definedName>
    <definedName name="aa" localSheetId="21" hidden="1">#REF!</definedName>
    <definedName name="aa" localSheetId="22" hidden="1">#REF!</definedName>
    <definedName name="aa" localSheetId="5" hidden="1">#REF!</definedName>
    <definedName name="aa" localSheetId="8" hidden="1">#REF!</definedName>
    <definedName name="aa" localSheetId="9" hidden="1">#REF!</definedName>
    <definedName name="aa" localSheetId="36" hidden="1">#REF!</definedName>
    <definedName name="aa" localSheetId="40" hidden="1">#REF!</definedName>
    <definedName name="aa" localSheetId="28" hidden="1">#REF!</definedName>
    <definedName name="aa" localSheetId="29" hidden="1">#REF!</definedName>
    <definedName name="aa" localSheetId="30" hidden="1">#REF!</definedName>
    <definedName name="aa" localSheetId="31" hidden="1">#REF!</definedName>
    <definedName name="aa" localSheetId="32" hidden="1">#REF!</definedName>
    <definedName name="aa" hidden="1">#REF!</definedName>
    <definedName name="aaa" localSheetId="1"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3"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localSheetId="27" hidden="1">{"'előző év december'!$A$2:$CP$214"}</definedName>
    <definedName name="aaa" localSheetId="39" hidden="1">{"'előző év december'!$A$2:$CP$214"}</definedName>
    <definedName name="aaa" localSheetId="40" hidden="1">{"'előző év december'!$A$2:$CP$214"}</definedName>
    <definedName name="aaa" localSheetId="42" hidden="1">{"'előző év december'!$A$2:$CP$214"}</definedName>
    <definedName name="aaa" localSheetId="43" hidden="1">{"'előző év december'!$A$2:$CP$214"}</definedName>
    <definedName name="aaa" localSheetId="28" hidden="1">{"'előző év december'!$A$2:$CP$214"}</definedName>
    <definedName name="aaa" localSheetId="29" hidden="1">{"'előző év december'!$A$2:$CP$214"}</definedName>
    <definedName name="aaa" localSheetId="30" hidden="1">{"'előző év december'!$A$2:$CP$214"}</definedName>
    <definedName name="aaa" localSheetId="31" hidden="1">{"'előző év december'!$A$2:$CP$214"}</definedName>
    <definedName name="aaa" localSheetId="32" hidden="1">{"'előző év december'!$A$2:$CP$214"}</definedName>
    <definedName name="aaa" localSheetId="34" hidden="1">{"'előző év december'!$A$2:$CP$214"}</definedName>
    <definedName name="aaa" localSheetId="35" hidden="1">{"'előző év december'!$A$2:$CP$214"}</definedName>
    <definedName name="aaa" localSheetId="0" hidden="1">{"'előző év december'!$A$2:$CP$214"}</definedName>
    <definedName name="aaa" hidden="1">{"'előző év december'!$A$2:$CP$214"}</definedName>
    <definedName name="aaaaa" localSheetId="1" hidden="1">{"'előző év december'!$A$2:$CP$214"}</definedName>
    <definedName name="aaaaa" localSheetId="12" hidden="1">{"'előző év december'!$A$2:$CP$214"}</definedName>
    <definedName name="aaaaa" localSheetId="13" hidden="1">{"'előző év december'!$A$2:$CP$214"}</definedName>
    <definedName name="aaaaa" localSheetId="14" hidden="1">{"'előző év december'!$A$2:$CP$214"}</definedName>
    <definedName name="aaaaa" localSheetId="15" hidden="1">{"'előző év december'!$A$2:$CP$214"}</definedName>
    <definedName name="aaaaa" localSheetId="17" hidden="1">{"'előző év december'!$A$2:$CP$214"}</definedName>
    <definedName name="aaaaa" localSheetId="18" hidden="1">{"'előző év december'!$A$2:$CP$214"}</definedName>
    <definedName name="aaaaa" localSheetId="19" hidden="1">{"'előző év december'!$A$2:$CP$214"}</definedName>
    <definedName name="aaaaa" localSheetId="20" hidden="1">{"'előző év december'!$A$2:$CP$214"}</definedName>
    <definedName name="aaaaa" localSheetId="21" hidden="1">{"'előző év december'!$A$2:$CP$214"}</definedName>
    <definedName name="aaaaa" localSheetId="22" hidden="1">{"'előző év december'!$A$2:$CP$214"}</definedName>
    <definedName name="aaaaa" localSheetId="36" hidden="1">{"'előző év december'!$A$2:$CP$214"}</definedName>
    <definedName name="aaaaa" localSheetId="42" hidden="1">{"'előző év december'!$A$2:$CP$214"}</definedName>
    <definedName name="aaaaa" localSheetId="43" hidden="1">{"'előző év december'!$A$2:$CP$214"}</definedName>
    <definedName name="aaaaa" localSheetId="0" hidden="1">{"'előző év december'!$A$2:$CP$214"}</definedName>
    <definedName name="aaaaa" hidden="1">{"'előző év december'!$A$2:$CP$214"}</definedName>
    <definedName name="aaaaaa" localSheetId="12" hidden="1">{"Riqfin97",#N/A,FALSE,"Tran";"Riqfinpro",#N/A,FALSE,"Tran"}</definedName>
    <definedName name="aaaaaa" localSheetId="15"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19" hidden="1">{"Riqfin97",#N/A,FALSE,"Tran";"Riqfinpro",#N/A,FALSE,"Tran"}</definedName>
    <definedName name="aaaaaa" localSheetId="20" hidden="1">{"Riqfin97",#N/A,FALSE,"Tran";"Riqfinpro",#N/A,FALSE,"Tran"}</definedName>
    <definedName name="aaaaaa" localSheetId="21" hidden="1">{"Riqfin97",#N/A,FALSE,"Tran";"Riqfinpro",#N/A,FALSE,"Tran"}</definedName>
    <definedName name="aaaaaa" hidden="1">{"Riqfin97",#N/A,FALSE,"Tran";"Riqfinpro",#N/A,FALSE,"Tran"}</definedName>
    <definedName name="ábra" localSheetId="12" hidden="1">#REF!</definedName>
    <definedName name="ábra" localSheetId="17" hidden="1">#REF!</definedName>
    <definedName name="ábra" localSheetId="18" hidden="1">#REF!</definedName>
    <definedName name="ábra" localSheetId="19" hidden="1">#REF!</definedName>
    <definedName name="ábra" localSheetId="20" hidden="1">#REF!</definedName>
    <definedName name="ábra" localSheetId="21" hidden="1">#REF!</definedName>
    <definedName name="ábra" localSheetId="43" hidden="1">#REF!</definedName>
    <definedName name="ábra" hidden="1">#REF!</definedName>
    <definedName name="abra_2111" localSheetId="12" hidden="1">{"'előző év december'!$A$2:$CP$214"}</definedName>
    <definedName name="abra_2111" localSheetId="13" hidden="1">{"'előző év december'!$A$2:$CP$214"}</definedName>
    <definedName name="abra_2111" localSheetId="14" hidden="1">{"'előző év december'!$A$2:$CP$214"}</definedName>
    <definedName name="abra_2111" localSheetId="15" hidden="1">{"'előző év december'!$A$2:$CP$214"}</definedName>
    <definedName name="abra_2111" localSheetId="17" hidden="1">{"'előző év december'!$A$2:$CP$214"}</definedName>
    <definedName name="abra_2111" localSheetId="18" hidden="1">{"'előző év december'!$A$2:$CP$214"}</definedName>
    <definedName name="abra_2111" localSheetId="19" hidden="1">{"'előző év december'!$A$2:$CP$214"}</definedName>
    <definedName name="abra_2111" localSheetId="20" hidden="1">{"'előző év december'!$A$2:$CP$214"}</definedName>
    <definedName name="abra_2111" localSheetId="21" hidden="1">{"'előző év december'!$A$2:$CP$214"}</definedName>
    <definedName name="abra_2111" localSheetId="36" hidden="1">{"'előző év december'!$A$2:$CP$214"}</definedName>
    <definedName name="abra_2111" localSheetId="42" hidden="1">{"'előző év december'!$A$2:$CP$214"}</definedName>
    <definedName name="abra_2111" localSheetId="43" hidden="1">{"'előző év december'!$A$2:$CP$214"}</definedName>
    <definedName name="abra_2111" hidden="1">{"'előző év december'!$A$2:$CP$214"}</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2" hidden="1">#REF!</definedName>
    <definedName name="ACwvu.PLA1." localSheetId="17" hidden="1">#REF!</definedName>
    <definedName name="ACwvu.PLA1." localSheetId="18" hidden="1">#REF!</definedName>
    <definedName name="ACwvu.PLA1." localSheetId="19" hidden="1">#REF!</definedName>
    <definedName name="ACwvu.PLA1." localSheetId="20" hidden="1">#REF!</definedName>
    <definedName name="ACwvu.PLA1." localSheetId="21" hidden="1">#REF!</definedName>
    <definedName name="ACwvu.PLA1." hidden="1">#REF!</definedName>
    <definedName name="ACwvu.PLA2." localSheetId="12" hidden="1">#REF!</definedName>
    <definedName name="ACwvu.PLA2." localSheetId="17" hidden="1">#REF!</definedName>
    <definedName name="ACwvu.PLA2." localSheetId="18" hidden="1">#REF!</definedName>
    <definedName name="ACwvu.PLA2." localSheetId="19" hidden="1">#REF!</definedName>
    <definedName name="ACwvu.PLA2." localSheetId="20" hidden="1">#REF!</definedName>
    <definedName name="ACwvu.PLA2." localSheetId="21" hidden="1">#REF!</definedName>
    <definedName name="ACwvu.PLA2." hidden="1">#REF!</definedName>
    <definedName name="ACwvu.Print." localSheetId="12" hidden="1">#REF!</definedName>
    <definedName name="ACwvu.Print." localSheetId="17" hidden="1">#REF!</definedName>
    <definedName name="ACwvu.Print." localSheetId="18" hidden="1">#REF!</definedName>
    <definedName name="ACwvu.Print." localSheetId="19" hidden="1">#REF!</definedName>
    <definedName name="ACwvu.Print." localSheetId="20" hidden="1">#REF!</definedName>
    <definedName name="ACwvu.Print." localSheetId="21" hidden="1">#REF!</definedName>
    <definedName name="ACwvu.Print." hidden="1">#REF!</definedName>
    <definedName name="ACwvu.snh." hidden="1">#REF!</definedName>
    <definedName name="adsadrr" hidden="1">#REF!</definedName>
    <definedName name="AlgeriaCCS1" localSheetId="12" hidden="1">#REF!</definedName>
    <definedName name="AlgeriaCCS1" localSheetId="17" hidden="1">#REF!</definedName>
    <definedName name="AlgeriaCCS1" localSheetId="18" hidden="1">#REF!</definedName>
    <definedName name="AlgeriaCCS1" localSheetId="19" hidden="1">#REF!</definedName>
    <definedName name="AlgeriaCCS1" localSheetId="20" hidden="1">#REF!</definedName>
    <definedName name="AlgeriaCCS1" localSheetId="21" hidden="1">#REF!</definedName>
    <definedName name="AlgeriaCCS1" hidden="1">#REF!</definedName>
    <definedName name="anscount" hidden="1">1</definedName>
    <definedName name="ár_jövedelem" localSheetId="12" hidden="1">#REF!</definedName>
    <definedName name="ár_jövedelem" localSheetId="17" hidden="1">#REF!</definedName>
    <definedName name="ár_jövedelem" localSheetId="18" hidden="1">#REF!</definedName>
    <definedName name="ár_jövedelem" localSheetId="19" hidden="1">#REF!</definedName>
    <definedName name="ár_jövedelem" localSheetId="20" hidden="1">#REF!</definedName>
    <definedName name="ár_jövedelem" localSheetId="21" hidden="1">#REF!</definedName>
    <definedName name="ár_jövedelem" localSheetId="43" hidden="1">#REF!</definedName>
    <definedName name="ár_jövedelem" hidden="1">#REF!</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2" hidden="1">{"TRADE_COMP",#N/A,FALSE,"TAB23APP";"BOP",#N/A,FALSE,"TAB6";"DOT",#N/A,FALSE,"TAB24APP";"EXTDEBT",#N/A,FALSE,"TAB25APP"}</definedName>
    <definedName name="as" localSheetId="15"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9" hidden="1">{"TRADE_COMP",#N/A,FALSE,"TAB23APP";"BOP",#N/A,FALSE,"TAB6";"DOT",#N/A,FALSE,"TAB24APP";"EXTDEBT",#N/A,FALSE,"TAB25APP"}</definedName>
    <definedName name="as" localSheetId="20" hidden="1">{"TRADE_COMP",#N/A,FALSE,"TAB23APP";"BOP",#N/A,FALSE,"TAB6";"DOT",#N/A,FALSE,"TAB24APP";"EXTDEBT",#N/A,FALSE,"TAB25APP"}</definedName>
    <definedName name="as" localSheetId="21" hidden="1">{"TRADE_COMP",#N/A,FALSE,"TAB23APP";"BOP",#N/A,FALSE,"TAB6";"DOT",#N/A,FALSE,"TAB24APP";"EXTDEBT",#N/A,FALSE,"TAB25APP"}</definedName>
    <definedName name="as" hidden="1">{"TRADE_COMP",#N/A,FALSE,"TAB23APP";"BOP",#N/A,FALSE,"TAB6";"DOT",#N/A,FALSE,"TAB24APP";"EXTDEBT",#N/A,FALSE,"TAB25APP"}</definedName>
    <definedName name="ASD" localSheetId="12" hidden="1">#REF!</definedName>
    <definedName name="ASD" localSheetId="17" hidden="1">#REF!</definedName>
    <definedName name="ASD" localSheetId="18" hidden="1">#REF!</definedName>
    <definedName name="ASD" localSheetId="19" hidden="1">#REF!</definedName>
    <definedName name="ASD" localSheetId="20" hidden="1">#REF!</definedName>
    <definedName name="ASD" localSheetId="21" hidden="1">#REF!</definedName>
    <definedName name="ASD" hidden="1">#REF!</definedName>
    <definedName name="asdasd" localSheetId="1" hidden="1">{"'előző év december'!$A$2:$CP$214"}</definedName>
    <definedName name="asdasd" localSheetId="12" hidden="1">{"'előző év december'!$A$2:$CP$214"}</definedName>
    <definedName name="asdasd" localSheetId="13" hidden="1">{"'előző év december'!$A$2:$CP$214"}</definedName>
    <definedName name="asdasd" localSheetId="14" hidden="1">{"'előző év december'!$A$2:$CP$214"}</definedName>
    <definedName name="asdasd" localSheetId="15" hidden="1">{"'előző év december'!$A$2:$CP$214"}</definedName>
    <definedName name="asdasd" localSheetId="17" hidden="1">{"'előző év december'!$A$2:$CP$214"}</definedName>
    <definedName name="asdasd" localSheetId="18" hidden="1">{"'előző év december'!$A$2:$CP$214"}</definedName>
    <definedName name="asdasd" localSheetId="19" hidden="1">{"'előző év december'!$A$2:$CP$214"}</definedName>
    <definedName name="asdasd" localSheetId="20" hidden="1">{"'előző év december'!$A$2:$CP$214"}</definedName>
    <definedName name="asdasd" localSheetId="21" hidden="1">{"'előző év december'!$A$2:$CP$214"}</definedName>
    <definedName name="asdasd" localSheetId="22" hidden="1">{"'előző év december'!$A$2:$CP$214"}</definedName>
    <definedName name="asdasd" localSheetId="42" hidden="1">{"'előző év december'!$A$2:$CP$214"}</definedName>
    <definedName name="asdasd" localSheetId="43" hidden="1">{"'előző év december'!$A$2:$CP$214"}</definedName>
    <definedName name="asdasd" localSheetId="0" hidden="1">{"'előző év december'!$A$2:$CP$214"}</definedName>
    <definedName name="asdasd" hidden="1">{"'előző év december'!$A$2:$CP$214"}</definedName>
    <definedName name="asdasdad" localSheetId="12" hidden="1">{"Riqfin97",#N/A,FALSE,"Tran";"Riqfinpro",#N/A,FALSE,"Tran"}</definedName>
    <definedName name="asdasdad" localSheetId="15"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19" hidden="1">{"Riqfin97",#N/A,FALSE,"Tran";"Riqfinpro",#N/A,FALSE,"Tran"}</definedName>
    <definedName name="asdasdad" localSheetId="20" hidden="1">{"Riqfin97",#N/A,FALSE,"Tran";"Riqfinpro",#N/A,FALSE,"Tran"}</definedName>
    <definedName name="asdasdad" localSheetId="21" hidden="1">{"Riqfin97",#N/A,FALSE,"Tran";"Riqfinpro",#N/A,FALSE,"Tran"}</definedName>
    <definedName name="asdasdad" hidden="1">{"Riqfin97",#N/A,FALSE,"Tran";"Riqfinpro",#N/A,FALSE,"Tran"}</definedName>
    <definedName name="asdasdadad" localSheetId="12" hidden="1">{"Riqfin97",#N/A,FALSE,"Tran";"Riqfinpro",#N/A,FALSE,"Tran"}</definedName>
    <definedName name="asdasdadad" localSheetId="15"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9" hidden="1">{"Riqfin97",#N/A,FALSE,"Tran";"Riqfinpro",#N/A,FALSE,"Tran"}</definedName>
    <definedName name="asdasdadad" localSheetId="20" hidden="1">{"Riqfin97",#N/A,FALSE,"Tran";"Riqfinpro",#N/A,FALSE,"Tran"}</definedName>
    <definedName name="asdasdadad" localSheetId="21" hidden="1">{"Riqfin97",#N/A,FALSE,"Tran";"Riqfinpro",#N/A,FALSE,"Tran"}</definedName>
    <definedName name="asdasdadad" hidden="1">{"Riqfin97",#N/A,FALSE,"Tran";"Riqfinpro",#N/A,FALSE,"Tran"}</definedName>
    <definedName name="asdf" localSheetId="1"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3"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localSheetId="27" hidden="1">{"'előző év december'!$A$2:$CP$214"}</definedName>
    <definedName name="asdf" localSheetId="39" hidden="1">{"'előző év december'!$A$2:$CP$214"}</definedName>
    <definedName name="asdf" localSheetId="40" hidden="1">{"'előző év december'!$A$2:$CP$214"}</definedName>
    <definedName name="asdf" localSheetId="42" hidden="1">{"'előző év december'!$A$2:$CP$214"}</definedName>
    <definedName name="asdf" localSheetId="43" hidden="1">{"'előző év december'!$A$2:$CP$214"}</definedName>
    <definedName name="asdf" localSheetId="28" hidden="1">{"'előző év december'!$A$2:$CP$214"}</definedName>
    <definedName name="asdf" localSheetId="29" hidden="1">{"'előző év december'!$A$2:$CP$214"}</definedName>
    <definedName name="asdf" localSheetId="30" hidden="1">{"'előző év december'!$A$2:$CP$214"}</definedName>
    <definedName name="asdf" localSheetId="31" hidden="1">{"'előző év december'!$A$2:$CP$214"}</definedName>
    <definedName name="asdf" localSheetId="32" hidden="1">{"'előző év december'!$A$2:$CP$214"}</definedName>
    <definedName name="asdf" localSheetId="34" hidden="1">{"'előző év december'!$A$2:$CP$214"}</definedName>
    <definedName name="asdf" localSheetId="35" hidden="1">{"'előző év december'!$A$2:$CP$214"}</definedName>
    <definedName name="asdf" localSheetId="0" hidden="1">{"'előző év december'!$A$2:$CP$214"}</definedName>
    <definedName name="asdf" hidden="1">{"'előző év december'!$A$2:$CP$214"}</definedName>
    <definedName name="asdfasd" localSheetId="1"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3"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localSheetId="27" hidden="1">{"'előző év december'!$A$2:$CP$214"}</definedName>
    <definedName name="asdfasd" localSheetId="39" hidden="1">{"'előző év december'!$A$2:$CP$214"}</definedName>
    <definedName name="asdfasd" localSheetId="40" hidden="1">{"'előző év december'!$A$2:$CP$214"}</definedName>
    <definedName name="asdfasd" localSheetId="42" hidden="1">{"'előző év december'!$A$2:$CP$214"}</definedName>
    <definedName name="asdfasd" localSheetId="43" hidden="1">{"'előző év december'!$A$2:$CP$214"}</definedName>
    <definedName name="asdfasd" localSheetId="28" hidden="1">{"'előző év december'!$A$2:$CP$214"}</definedName>
    <definedName name="asdfasd" localSheetId="29" hidden="1">{"'előző év december'!$A$2:$CP$214"}</definedName>
    <definedName name="asdfasd" localSheetId="30" hidden="1">{"'előző év december'!$A$2:$CP$214"}</definedName>
    <definedName name="asdfasd" localSheetId="31" hidden="1">{"'előző év december'!$A$2:$CP$214"}</definedName>
    <definedName name="asdfasd" localSheetId="32" hidden="1">{"'előző év december'!$A$2:$CP$214"}</definedName>
    <definedName name="asdfasd" localSheetId="34" hidden="1">{"'előző év december'!$A$2:$CP$214"}</definedName>
    <definedName name="asdfasd" localSheetId="35" hidden="1">{"'előző év december'!$A$2:$CP$214"}</definedName>
    <definedName name="asdfasd" localSheetId="0" hidden="1">{"'előző év december'!$A$2:$CP$214"}</definedName>
    <definedName name="asdfasd" hidden="1">{"'előző év december'!$A$2:$CP$214"}</definedName>
    <definedName name="asdfsd" localSheetId="12" hidden="1">#REF!</definedName>
    <definedName name="asdfsd" localSheetId="17" hidden="1">#REF!</definedName>
    <definedName name="asdfsd" localSheetId="18" hidden="1">#REF!</definedName>
    <definedName name="asdfsd" localSheetId="19" hidden="1">#REF!</definedName>
    <definedName name="asdfsd" localSheetId="20" hidden="1">#REF!</definedName>
    <definedName name="asdfsd" localSheetId="21" hidden="1">#REF!</definedName>
    <definedName name="asdfsd" hidden="1">#REF!</definedName>
    <definedName name="asdrae" localSheetId="12" hidden="1">#REF!</definedName>
    <definedName name="asdrae" localSheetId="17" hidden="1">#REF!</definedName>
    <definedName name="asdrae" localSheetId="18" hidden="1">#REF!</definedName>
    <definedName name="asdrae" localSheetId="19" hidden="1">#REF!</definedName>
    <definedName name="asdrae" localSheetId="20" hidden="1">#REF!</definedName>
    <definedName name="asdrae" localSheetId="21" hidden="1">#REF!</definedName>
    <definedName name="asdrae" hidden="1">#REF!</definedName>
    <definedName name="ase" localSheetId="12" hidden="1">{"Minpmon",#N/A,FALSE,"Monthinput"}</definedName>
    <definedName name="ase" localSheetId="15" hidden="1">{"Minpmon",#N/A,FALSE,"Monthinput"}</definedName>
    <definedName name="ase" localSheetId="17" hidden="1">{"Minpmon",#N/A,FALSE,"Monthinput"}</definedName>
    <definedName name="ase" localSheetId="18" hidden="1">{"Minpmon",#N/A,FALSE,"Monthinput"}</definedName>
    <definedName name="ase" localSheetId="19" hidden="1">{"Minpmon",#N/A,FALSE,"Monthinput"}</definedName>
    <definedName name="ase" localSheetId="20" hidden="1">{"Minpmon",#N/A,FALSE,"Monthinput"}</definedName>
    <definedName name="ase" localSheetId="21" hidden="1">{"Minpmon",#N/A,FALSE,"Monthinput"}</definedName>
    <definedName name="ase" hidden="1">{"Minpmon",#N/A,FALSE,"Monthinput"}</definedName>
    <definedName name="aspfekjc" localSheetId="12" hidden="1">{"'előző év december'!$A$2:$CP$214"}</definedName>
    <definedName name="aspfekjc" localSheetId="15" hidden="1">{"'előző év december'!$A$2:$CP$214"}</definedName>
    <definedName name="aspfekjc" localSheetId="17" hidden="1">{"'előző év december'!$A$2:$CP$214"}</definedName>
    <definedName name="aspfekjc" localSheetId="19" hidden="1">{"'előző év december'!$A$2:$CP$214"}</definedName>
    <definedName name="aspfekjc" hidden="1">{"'előző év december'!$A$2:$CP$214"}</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wd" localSheetId="17" hidden="1">{"'előző év december'!$A$2:$CP$214"}</definedName>
    <definedName name="awd" localSheetId="19" hidden="1">{"'előző év december'!$A$2:$CP$214"}</definedName>
    <definedName name="awd" hidden="1">{"'előző év december'!$A$2:$CP$214"}</definedName>
    <definedName name="b" localSheetId="12" hidden="1">#REF!</definedName>
    <definedName name="b" localSheetId="16" hidden="1">#REF!</definedName>
    <definedName name="b" localSheetId="17" hidden="1">#REF!</definedName>
    <definedName name="b" localSheetId="18" hidden="1">#REF!</definedName>
    <definedName name="b" localSheetId="19" hidden="1">#REF!</definedName>
    <definedName name="b" localSheetId="2" hidden="1">#REF!</definedName>
    <definedName name="b" localSheetId="20" hidden="1">#REF!</definedName>
    <definedName name="b" localSheetId="21" hidden="1">#REF!</definedName>
    <definedName name="b" localSheetId="3" hidden="1">#REF!</definedName>
    <definedName name="b" localSheetId="5" hidden="1">#REF!</definedName>
    <definedName name="b" localSheetId="6" hidden="1">#REF!</definedName>
    <definedName name="b" localSheetId="7" hidden="1">#REF!</definedName>
    <definedName name="b" localSheetId="8" hidden="1">#REF!</definedName>
    <definedName name="b" localSheetId="9" hidden="1">#REF!</definedName>
    <definedName name="b" localSheetId="27" hidden="1">#REF!</definedName>
    <definedName name="b" localSheetId="39" hidden="1">#REF!</definedName>
    <definedName name="b" localSheetId="40" hidden="1">#REF!</definedName>
    <definedName name="b" localSheetId="43" hidden="1">#REF!</definedName>
    <definedName name="b" localSheetId="28" hidden="1">#REF!</definedName>
    <definedName name="b" localSheetId="29" hidden="1">#REF!</definedName>
    <definedName name="b" localSheetId="30" hidden="1">#REF!</definedName>
    <definedName name="b" localSheetId="31" hidden="1">#REF!</definedName>
    <definedName name="b" localSheetId="32" hidden="1">#REF!</definedName>
    <definedName name="b" localSheetId="34" hidden="1">#REF!</definedName>
    <definedName name="b" localSheetId="35" hidden="1">#REF!</definedName>
    <definedName name="b" localSheetId="0" hidden="1">#REF!</definedName>
    <definedName name="b" hidden="1">#REF!</definedName>
    <definedName name="bb" localSheetId="12" hidden="1">{"Riqfin97",#N/A,FALSE,"Tran";"Riqfinpro",#N/A,FALSE,"Tran"}</definedName>
    <definedName name="bb" localSheetId="15" hidden="1">{"Riqfin97",#N/A,FALSE,"Tran";"Riqfinpro",#N/A,FALSE,"Tran"}</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21" hidden="1">{"Riqfin97",#N/A,FALSE,"Tran";"Riqfinpro",#N/A,FALSE,"Tran"}</definedName>
    <definedName name="bb" hidden="1">{"Riqfin97",#N/A,FALSE,"Tran";"Riqfinpro",#N/A,FALSE,"Tran"}</definedName>
    <definedName name="bbbb" localSheetId="12" hidden="1">{"Minpmon",#N/A,FALSE,"Monthinput"}</definedName>
    <definedName name="bbbb" localSheetId="15" hidden="1">{"Minpmon",#N/A,FALSE,"Monthinput"}</definedName>
    <definedName name="bbbb" localSheetId="17" hidden="1">{"Minpmon",#N/A,FALSE,"Monthinput"}</definedName>
    <definedName name="bbbb" localSheetId="18" hidden="1">{"Minpmon",#N/A,FALSE,"Monthinput"}</definedName>
    <definedName name="bbbb" localSheetId="19" hidden="1">{"Minpmon",#N/A,FALSE,"Monthinput"}</definedName>
    <definedName name="bbbb" localSheetId="20" hidden="1">{"Minpmon",#N/A,FALSE,"Monthinput"}</definedName>
    <definedName name="bbbb" localSheetId="21" hidden="1">{"Minpmon",#N/A,FALSE,"Monthinput"}</definedName>
    <definedName name="bbbb" hidden="1">{"Minpmon",#N/A,FALSE,"Monthinput"}</definedName>
    <definedName name="bbbbb" localSheetId="12" hidden="1">{"Riqfin97",#N/A,FALSE,"Tran";"Riqfinpro",#N/A,FALSE,"Tran"}</definedName>
    <definedName name="bbbbb" localSheetId="15"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19" hidden="1">{"Riqfin97",#N/A,FALSE,"Tran";"Riqfinpro",#N/A,FALSE,"Tran"}</definedName>
    <definedName name="bbbbb" localSheetId="20" hidden="1">{"Riqfin97",#N/A,FALSE,"Tran";"Riqfinpro",#N/A,FALSE,"Tran"}</definedName>
    <definedName name="bbbbb" localSheetId="21" hidden="1">{"Riqfin97",#N/A,FALSE,"Tran";"Riqfinpro",#N/A,FALSE,"Tran"}</definedName>
    <definedName name="bbbbb" hidden="1">{"Riqfin97",#N/A,FALSE,"Tran";"Riqfinpro",#N/A,FALSE,"Tran"}</definedName>
    <definedName name="bfftsy" localSheetId="12" hidden="1">#REF!</definedName>
    <definedName name="bfftsy" localSheetId="17" hidden="1">#REF!</definedName>
    <definedName name="bfftsy" localSheetId="18" hidden="1">#REF!</definedName>
    <definedName name="bfftsy" localSheetId="19" hidden="1">#REF!</definedName>
    <definedName name="bfftsy" localSheetId="20" hidden="1">#REF!</definedName>
    <definedName name="bfftsy" localSheetId="21" hidden="1">#REF!</definedName>
    <definedName name="bfftsy" hidden="1">#REF!</definedName>
    <definedName name="bfsdhtr" localSheetId="12" hidden="1">#REF!</definedName>
    <definedName name="bfsdhtr" localSheetId="17" hidden="1">#REF!</definedName>
    <definedName name="bfsdhtr" localSheetId="18" hidden="1">#REF!</definedName>
    <definedName name="bfsdhtr" localSheetId="19" hidden="1">#REF!</definedName>
    <definedName name="bfsdhtr" localSheetId="20" hidden="1">#REF!</definedName>
    <definedName name="bfsdhtr" localSheetId="21" hidden="1">#REF!</definedName>
    <definedName name="bfsdhtr" hidden="1">#REF!</definedName>
    <definedName name="bg" localSheetId="12" hidden="1">{"Tab1",#N/A,FALSE,"P";"Tab2",#N/A,FALSE,"P"}</definedName>
    <definedName name="bg" localSheetId="15" hidden="1">{"Tab1",#N/A,FALSE,"P";"Tab2",#N/A,FALSE,"P"}</definedName>
    <definedName name="bg" localSheetId="17" hidden="1">{"Tab1",#N/A,FALSE,"P";"Tab2",#N/A,FALSE,"P"}</definedName>
    <definedName name="bg" localSheetId="18" hidden="1">{"Tab1",#N/A,FALSE,"P";"Tab2",#N/A,FALSE,"P"}</definedName>
    <definedName name="bg" localSheetId="19" hidden="1">{"Tab1",#N/A,FALSE,"P";"Tab2",#N/A,FALSE,"P"}</definedName>
    <definedName name="bg" localSheetId="20" hidden="1">{"Tab1",#N/A,FALSE,"P";"Tab2",#N/A,FALSE,"P"}</definedName>
    <definedName name="bg" localSheetId="21" hidden="1">{"Tab1",#N/A,FALSE,"P";"Tab2",#N/A,FALSE,"P"}</definedName>
    <definedName name="bg" hidden="1">{"Tab1",#N/A,FALSE,"P";"Tab2",#N/A,FALSE,"P"}</definedName>
    <definedName name="blabla" localSheetId="1" hidden="1">#REF!</definedName>
    <definedName name="blabla" localSheetId="12" hidden="1">#REF!</definedName>
    <definedName name="blabla" localSheetId="13" hidden="1">#REF!</definedName>
    <definedName name="blabla" localSheetId="14" hidden="1">#REF!</definedName>
    <definedName name="blabla" localSheetId="17" hidden="1">#REF!</definedName>
    <definedName name="blabla" localSheetId="18" hidden="1">#REF!</definedName>
    <definedName name="blabla" localSheetId="19" hidden="1">#REF!</definedName>
    <definedName name="blabla" localSheetId="20" hidden="1">#REF!</definedName>
    <definedName name="blabla" localSheetId="21" hidden="1">#REF!</definedName>
    <definedName name="blabla" localSheetId="22" hidden="1">#REF!</definedName>
    <definedName name="blabla" localSheetId="5" hidden="1">#REF!</definedName>
    <definedName name="blabla" localSheetId="8" hidden="1">#REF!</definedName>
    <definedName name="blabla" localSheetId="9" hidden="1">#REF!</definedName>
    <definedName name="blabla" localSheetId="36" hidden="1">#REF!</definedName>
    <definedName name="blabla" localSheetId="40" hidden="1">#REF!</definedName>
    <definedName name="blabla" localSheetId="42" hidden="1">#REF!</definedName>
    <definedName name="blabla" localSheetId="29" hidden="1">#REF!</definedName>
    <definedName name="blabla" localSheetId="31" hidden="1">#REF!</definedName>
    <definedName name="blabla" localSheetId="32" hidden="1">#REF!</definedName>
    <definedName name="blabla" hidden="1">#REF!</definedName>
    <definedName name="BLPH1" localSheetId="1" hidden="1">#REF!</definedName>
    <definedName name="BLPH1" localSheetId="12" hidden="1">#REF!</definedName>
    <definedName name="BLPH1" localSheetId="13" hidden="1">#REF!</definedName>
    <definedName name="BLPH1" localSheetId="14" hidden="1">#REF!</definedName>
    <definedName name="BLPH1" localSheetId="17" hidden="1">#REF!</definedName>
    <definedName name="BLPH1" localSheetId="18" hidden="1">#REF!</definedName>
    <definedName name="BLPH1" localSheetId="19" hidden="1">#REF!</definedName>
    <definedName name="BLPH1" localSheetId="20" hidden="1">#REF!</definedName>
    <definedName name="BLPH1" localSheetId="21" hidden="1">#REF!</definedName>
    <definedName name="BLPH1" localSheetId="22" hidden="1">#REF!</definedName>
    <definedName name="BLPH1" localSheetId="5" hidden="1">#REF!</definedName>
    <definedName name="BLPH1" localSheetId="8" hidden="1">#REF!</definedName>
    <definedName name="BLPH1" localSheetId="9" hidden="1">#REF!</definedName>
    <definedName name="BLPH1" localSheetId="36" hidden="1">#REF!</definedName>
    <definedName name="BLPH1" localSheetId="40" hidden="1">#REF!</definedName>
    <definedName name="BLPH1" localSheetId="42" hidden="1">#REF!</definedName>
    <definedName name="BLPH1" localSheetId="43" hidden="1">#REF!</definedName>
    <definedName name="BLPH1" localSheetId="29" hidden="1">#REF!</definedName>
    <definedName name="BLPH1" localSheetId="31" hidden="1">#REF!</definedName>
    <definedName name="BLPH1" localSheetId="32" hidden="1">#REF!</definedName>
    <definedName name="BLPH1" hidden="1">#REF!</definedName>
    <definedName name="BLPH10" localSheetId="12" hidden="1">#REF!</definedName>
    <definedName name="BLPH10" localSheetId="17" hidden="1">#REF!</definedName>
    <definedName name="BLPH10" localSheetId="18" hidden="1">#REF!</definedName>
    <definedName name="BLPH10" localSheetId="19" hidden="1">#REF!</definedName>
    <definedName name="BLPH10" localSheetId="20" hidden="1">#REF!</definedName>
    <definedName name="BLPH10" localSheetId="21" hidden="1">#REF!</definedName>
    <definedName name="BLPH10" hidden="1">#REF!</definedName>
    <definedName name="BLPH100" localSheetId="12" hidden="1">#REF!</definedName>
    <definedName name="BLPH100" localSheetId="17" hidden="1">#REF!</definedName>
    <definedName name="BLPH100" localSheetId="18" hidden="1">#REF!</definedName>
    <definedName name="BLPH100" localSheetId="19" hidden="1">#REF!</definedName>
    <definedName name="BLPH100" localSheetId="20" hidden="1">#REF!</definedName>
    <definedName name="BLPH100" localSheetId="21" hidden="1">#REF!</definedName>
    <definedName name="BLPH100" hidden="1">#REF!</definedName>
    <definedName name="BLPH101" localSheetId="12" hidden="1">#REF!</definedName>
    <definedName name="BLPH101" localSheetId="17" hidden="1">#REF!</definedName>
    <definedName name="BLPH101" localSheetId="18" hidden="1">#REF!</definedName>
    <definedName name="BLPH101" localSheetId="19" hidden="1">#REF!</definedName>
    <definedName name="BLPH101" localSheetId="20" hidden="1">#REF!</definedName>
    <definedName name="BLPH101" localSheetId="21" hidden="1">#REF!</definedName>
    <definedName name="BLPH101" hidden="1">#REF!</definedName>
    <definedName name="BLPH102" localSheetId="12" hidden="1">#REF!</definedName>
    <definedName name="BLPH102" localSheetId="17" hidden="1">#REF!</definedName>
    <definedName name="BLPH102" localSheetId="18" hidden="1">#REF!</definedName>
    <definedName name="BLPH102" localSheetId="19" hidden="1">#REF!</definedName>
    <definedName name="BLPH102" localSheetId="20" hidden="1">#REF!</definedName>
    <definedName name="BLPH102" localSheetId="21" hidden="1">#REF!</definedName>
    <definedName name="BLPH102" hidden="1">#REF!</definedName>
    <definedName name="BLPH103" localSheetId="12" hidden="1">#REF!</definedName>
    <definedName name="BLPH103" localSheetId="17" hidden="1">#REF!</definedName>
    <definedName name="BLPH103" localSheetId="18" hidden="1">#REF!</definedName>
    <definedName name="BLPH103" localSheetId="19" hidden="1">#REF!</definedName>
    <definedName name="BLPH103" localSheetId="20" hidden="1">#REF!</definedName>
    <definedName name="BLPH103" localSheetId="21" hidden="1">#REF!</definedName>
    <definedName name="BLPH103" hidden="1">#REF!</definedName>
    <definedName name="BLPH104" localSheetId="12" hidden="1">#REF!</definedName>
    <definedName name="BLPH104" localSheetId="17" hidden="1">#REF!</definedName>
    <definedName name="BLPH104" localSheetId="18" hidden="1">#REF!</definedName>
    <definedName name="BLPH104" localSheetId="19" hidden="1">#REF!</definedName>
    <definedName name="BLPH104" localSheetId="20" hidden="1">#REF!</definedName>
    <definedName name="BLPH104" localSheetId="21" hidden="1">#REF!</definedName>
    <definedName name="BLPH104" hidden="1">#REF!</definedName>
    <definedName name="BLPH105" localSheetId="12" hidden="1">#REF!</definedName>
    <definedName name="BLPH105" localSheetId="17" hidden="1">#REF!</definedName>
    <definedName name="BLPH105" localSheetId="18" hidden="1">#REF!</definedName>
    <definedName name="BLPH105" localSheetId="19" hidden="1">#REF!</definedName>
    <definedName name="BLPH105" localSheetId="20" hidden="1">#REF!</definedName>
    <definedName name="BLPH105" localSheetId="21" hidden="1">#REF!</definedName>
    <definedName name="BLPH105" hidden="1">#REF!</definedName>
    <definedName name="BLPH106" localSheetId="12" hidden="1">#REF!</definedName>
    <definedName name="BLPH106" localSheetId="17" hidden="1">#REF!</definedName>
    <definedName name="BLPH106" localSheetId="18" hidden="1">#REF!</definedName>
    <definedName name="BLPH106" localSheetId="19" hidden="1">#REF!</definedName>
    <definedName name="BLPH106" localSheetId="20" hidden="1">#REF!</definedName>
    <definedName name="BLPH106" localSheetId="21" hidden="1">#REF!</definedName>
    <definedName name="BLPH106" hidden="1">#REF!</definedName>
    <definedName name="BLPH107" localSheetId="12" hidden="1">#REF!</definedName>
    <definedName name="BLPH107" localSheetId="17" hidden="1">#REF!</definedName>
    <definedName name="BLPH107" localSheetId="18" hidden="1">#REF!</definedName>
    <definedName name="BLPH107" localSheetId="19" hidden="1">#REF!</definedName>
    <definedName name="BLPH107" localSheetId="20" hidden="1">#REF!</definedName>
    <definedName name="BLPH107" localSheetId="21" hidden="1">#REF!</definedName>
    <definedName name="BLPH107" hidden="1">#REF!</definedName>
    <definedName name="BLPH108" localSheetId="12" hidden="1">#REF!</definedName>
    <definedName name="BLPH108" localSheetId="17" hidden="1">#REF!</definedName>
    <definedName name="BLPH108" localSheetId="18" hidden="1">#REF!</definedName>
    <definedName name="BLPH108" localSheetId="19" hidden="1">#REF!</definedName>
    <definedName name="BLPH108" localSheetId="20" hidden="1">#REF!</definedName>
    <definedName name="BLPH108" localSheetId="21" hidden="1">#REF!</definedName>
    <definedName name="BLPH108" hidden="1">#REF!</definedName>
    <definedName name="BLPH109" localSheetId="12" hidden="1">#REF!</definedName>
    <definedName name="BLPH109" localSheetId="17" hidden="1">#REF!</definedName>
    <definedName name="BLPH109" localSheetId="18" hidden="1">#REF!</definedName>
    <definedName name="BLPH109" localSheetId="19" hidden="1">#REF!</definedName>
    <definedName name="BLPH109" localSheetId="20" hidden="1">#REF!</definedName>
    <definedName name="BLPH109" localSheetId="21" hidden="1">#REF!</definedName>
    <definedName name="BLPH109" hidden="1">#REF!</definedName>
    <definedName name="BLPH110" localSheetId="12" hidden="1">#REF!</definedName>
    <definedName name="BLPH110" localSheetId="17" hidden="1">#REF!</definedName>
    <definedName name="BLPH110" localSheetId="18" hidden="1">#REF!</definedName>
    <definedName name="BLPH110" localSheetId="19" hidden="1">#REF!</definedName>
    <definedName name="BLPH110" localSheetId="20" hidden="1">#REF!</definedName>
    <definedName name="BLPH110" localSheetId="21" hidden="1">#REF!</definedName>
    <definedName name="BLPH110" hidden="1">#REF!</definedName>
    <definedName name="BLPH111" localSheetId="12" hidden="1">#REF!</definedName>
    <definedName name="BLPH111" localSheetId="17" hidden="1">#REF!</definedName>
    <definedName name="BLPH111" localSheetId="18" hidden="1">#REF!</definedName>
    <definedName name="BLPH111" localSheetId="19" hidden="1">#REF!</definedName>
    <definedName name="BLPH111" localSheetId="20" hidden="1">#REF!</definedName>
    <definedName name="BLPH111" localSheetId="21" hidden="1">#REF!</definedName>
    <definedName name="BLPH111" hidden="1">#REF!</definedName>
    <definedName name="BLPH112" localSheetId="12" hidden="1">#REF!</definedName>
    <definedName name="BLPH112" localSheetId="17" hidden="1">#REF!</definedName>
    <definedName name="BLPH112" localSheetId="18" hidden="1">#REF!</definedName>
    <definedName name="BLPH112" localSheetId="19" hidden="1">#REF!</definedName>
    <definedName name="BLPH112" localSheetId="20" hidden="1">#REF!</definedName>
    <definedName name="BLPH112" localSheetId="21" hidden="1">#REF!</definedName>
    <definedName name="BLPH112" hidden="1">#REF!</definedName>
    <definedName name="BLPH113" localSheetId="12" hidden="1">#REF!</definedName>
    <definedName name="BLPH113" localSheetId="17" hidden="1">#REF!</definedName>
    <definedName name="BLPH113" localSheetId="18" hidden="1">#REF!</definedName>
    <definedName name="BLPH113" localSheetId="19" hidden="1">#REF!</definedName>
    <definedName name="BLPH113" localSheetId="20" hidden="1">#REF!</definedName>
    <definedName name="BLPH113" localSheetId="21" hidden="1">#REF!</definedName>
    <definedName name="BLPH113" hidden="1">#REF!</definedName>
    <definedName name="BLPH114" localSheetId="12" hidden="1">#REF!</definedName>
    <definedName name="BLPH114" localSheetId="17" hidden="1">#REF!</definedName>
    <definedName name="BLPH114" localSheetId="18" hidden="1">#REF!</definedName>
    <definedName name="BLPH114" localSheetId="19" hidden="1">#REF!</definedName>
    <definedName name="BLPH114" localSheetId="20" hidden="1">#REF!</definedName>
    <definedName name="BLPH114" localSheetId="21" hidden="1">#REF!</definedName>
    <definedName name="BLPH114" hidden="1">#REF!</definedName>
    <definedName name="BLPH115" localSheetId="12" hidden="1">#REF!</definedName>
    <definedName name="BLPH115" localSheetId="17" hidden="1">#REF!</definedName>
    <definedName name="BLPH115" localSheetId="18" hidden="1">#REF!</definedName>
    <definedName name="BLPH115" localSheetId="19" hidden="1">#REF!</definedName>
    <definedName name="BLPH115" localSheetId="20" hidden="1">#REF!</definedName>
    <definedName name="BLPH115" localSheetId="21" hidden="1">#REF!</definedName>
    <definedName name="BLPH115" hidden="1">#REF!</definedName>
    <definedName name="BLPH116" localSheetId="12" hidden="1">#REF!</definedName>
    <definedName name="BLPH116" localSheetId="17" hidden="1">#REF!</definedName>
    <definedName name="BLPH116" localSheetId="18" hidden="1">#REF!</definedName>
    <definedName name="BLPH116" localSheetId="19" hidden="1">#REF!</definedName>
    <definedName name="BLPH116" localSheetId="20" hidden="1">#REF!</definedName>
    <definedName name="BLPH116" localSheetId="21" hidden="1">#REF!</definedName>
    <definedName name="BLPH116" hidden="1">#REF!</definedName>
    <definedName name="BLPH117" localSheetId="12" hidden="1">#REF!</definedName>
    <definedName name="BLPH117" localSheetId="17" hidden="1">#REF!</definedName>
    <definedName name="BLPH117" localSheetId="18" hidden="1">#REF!</definedName>
    <definedName name="BLPH117" localSheetId="19" hidden="1">#REF!</definedName>
    <definedName name="BLPH117" localSheetId="20" hidden="1">#REF!</definedName>
    <definedName name="BLPH117" localSheetId="21" hidden="1">#REF!</definedName>
    <definedName name="BLPH117" hidden="1">#REF!</definedName>
    <definedName name="BLPH118" localSheetId="12" hidden="1">#REF!</definedName>
    <definedName name="BLPH118" localSheetId="17" hidden="1">#REF!</definedName>
    <definedName name="BLPH118" localSheetId="18" hidden="1">#REF!</definedName>
    <definedName name="BLPH118" localSheetId="19" hidden="1">#REF!</definedName>
    <definedName name="BLPH118" localSheetId="20" hidden="1">#REF!</definedName>
    <definedName name="BLPH118" localSheetId="21" hidden="1">#REF!</definedName>
    <definedName name="BLPH118" hidden="1">#REF!</definedName>
    <definedName name="BLPH119" localSheetId="12" hidden="1">#REF!</definedName>
    <definedName name="BLPH119" localSheetId="17" hidden="1">#REF!</definedName>
    <definedName name="BLPH119" localSheetId="18" hidden="1">#REF!</definedName>
    <definedName name="BLPH119" localSheetId="19" hidden="1">#REF!</definedName>
    <definedName name="BLPH119" localSheetId="20" hidden="1">#REF!</definedName>
    <definedName name="BLPH119" localSheetId="21" hidden="1">#REF!</definedName>
    <definedName name="BLPH119" hidden="1">#REF!</definedName>
    <definedName name="BLPH12" localSheetId="12" hidden="1">#REF!</definedName>
    <definedName name="BLPH12" localSheetId="17" hidden="1">#REF!</definedName>
    <definedName name="BLPH12" localSheetId="18" hidden="1">#REF!</definedName>
    <definedName name="BLPH12" localSheetId="20" hidden="1">#REF!</definedName>
    <definedName name="BLPH12" localSheetId="21" hidden="1">#REF!</definedName>
    <definedName name="BLPH12" hidden="1">#REF!</definedName>
    <definedName name="BLPH120" localSheetId="12" hidden="1">#REF!</definedName>
    <definedName name="BLPH120" localSheetId="17" hidden="1">#REF!</definedName>
    <definedName name="BLPH120" localSheetId="18" hidden="1">#REF!</definedName>
    <definedName name="BLPH120" localSheetId="19" hidden="1">#REF!</definedName>
    <definedName name="BLPH120" localSheetId="20" hidden="1">#REF!</definedName>
    <definedName name="BLPH120" localSheetId="21" hidden="1">#REF!</definedName>
    <definedName name="BLPH120" hidden="1">#REF!</definedName>
    <definedName name="BLPH121" localSheetId="12" hidden="1">#REF!</definedName>
    <definedName name="BLPH121" localSheetId="17" hidden="1">#REF!</definedName>
    <definedName name="BLPH121" localSheetId="18" hidden="1">#REF!</definedName>
    <definedName name="BLPH121" localSheetId="19" hidden="1">#REF!</definedName>
    <definedName name="BLPH121" localSheetId="20" hidden="1">#REF!</definedName>
    <definedName name="BLPH121" localSheetId="21" hidden="1">#REF!</definedName>
    <definedName name="BLPH121" hidden="1">#REF!</definedName>
    <definedName name="BLPH122" localSheetId="12" hidden="1">#REF!</definedName>
    <definedName name="BLPH122" localSheetId="17" hidden="1">#REF!</definedName>
    <definedName name="BLPH122" localSheetId="18" hidden="1">#REF!</definedName>
    <definedName name="BLPH122" localSheetId="19" hidden="1">#REF!</definedName>
    <definedName name="BLPH122" localSheetId="20" hidden="1">#REF!</definedName>
    <definedName name="BLPH122" localSheetId="21" hidden="1">#REF!</definedName>
    <definedName name="BLPH122" hidden="1">#REF!</definedName>
    <definedName name="BLPH123" localSheetId="12" hidden="1">#REF!</definedName>
    <definedName name="BLPH123" localSheetId="17" hidden="1">#REF!</definedName>
    <definedName name="BLPH123" localSheetId="18" hidden="1">#REF!</definedName>
    <definedName name="BLPH123" localSheetId="19" hidden="1">#REF!</definedName>
    <definedName name="BLPH123" localSheetId="20" hidden="1">#REF!</definedName>
    <definedName name="BLPH123" localSheetId="21" hidden="1">#REF!</definedName>
    <definedName name="BLPH123" hidden="1">#REF!</definedName>
    <definedName name="BLPH124" localSheetId="12" hidden="1">#REF!</definedName>
    <definedName name="BLPH124" localSheetId="17" hidden="1">#REF!</definedName>
    <definedName name="BLPH124" localSheetId="18" hidden="1">#REF!</definedName>
    <definedName name="BLPH124" localSheetId="19" hidden="1">#REF!</definedName>
    <definedName name="BLPH124" localSheetId="20" hidden="1">#REF!</definedName>
    <definedName name="BLPH124" localSheetId="21" hidden="1">#REF!</definedName>
    <definedName name="BLPH124" hidden="1">#REF!</definedName>
    <definedName name="BLPH125" localSheetId="12" hidden="1">#REF!</definedName>
    <definedName name="BLPH125" localSheetId="17" hidden="1">#REF!</definedName>
    <definedName name="BLPH125" localSheetId="18" hidden="1">#REF!</definedName>
    <definedName name="BLPH125" localSheetId="19" hidden="1">#REF!</definedName>
    <definedName name="BLPH125" localSheetId="20" hidden="1">#REF!</definedName>
    <definedName name="BLPH125" localSheetId="21" hidden="1">#REF!</definedName>
    <definedName name="BLPH125" hidden="1">#REF!</definedName>
    <definedName name="BLPH126" localSheetId="12" hidden="1">#REF!</definedName>
    <definedName name="BLPH126" localSheetId="17" hidden="1">#REF!</definedName>
    <definedName name="BLPH126" localSheetId="18" hidden="1">#REF!</definedName>
    <definedName name="BLPH126" localSheetId="19" hidden="1">#REF!</definedName>
    <definedName name="BLPH126" localSheetId="20" hidden="1">#REF!</definedName>
    <definedName name="BLPH126" localSheetId="21" hidden="1">#REF!</definedName>
    <definedName name="BLPH126" hidden="1">#REF!</definedName>
    <definedName name="BLPH127" localSheetId="12" hidden="1">#REF!</definedName>
    <definedName name="BLPH127" localSheetId="17" hidden="1">#REF!</definedName>
    <definedName name="BLPH127" localSheetId="18" hidden="1">#REF!</definedName>
    <definedName name="BLPH127" localSheetId="19" hidden="1">#REF!</definedName>
    <definedName name="BLPH127" localSheetId="20" hidden="1">#REF!</definedName>
    <definedName name="BLPH127" localSheetId="21" hidden="1">#REF!</definedName>
    <definedName name="BLPH127" hidden="1">#REF!</definedName>
    <definedName name="BLPH128" localSheetId="12" hidden="1">#REF!</definedName>
    <definedName name="BLPH128" localSheetId="17" hidden="1">#REF!</definedName>
    <definedName name="BLPH128" localSheetId="18" hidden="1">#REF!</definedName>
    <definedName name="BLPH128" localSheetId="19" hidden="1">#REF!</definedName>
    <definedName name="BLPH128" localSheetId="20" hidden="1">#REF!</definedName>
    <definedName name="BLPH128" localSheetId="21" hidden="1">#REF!</definedName>
    <definedName name="BLPH128" hidden="1">#REF!</definedName>
    <definedName name="BLPH129" localSheetId="12" hidden="1">#REF!</definedName>
    <definedName name="BLPH129" localSheetId="17" hidden="1">#REF!</definedName>
    <definedName name="BLPH129" localSheetId="18" hidden="1">#REF!</definedName>
    <definedName name="BLPH129" localSheetId="19" hidden="1">#REF!</definedName>
    <definedName name="BLPH129" localSheetId="20" hidden="1">#REF!</definedName>
    <definedName name="BLPH129" localSheetId="21" hidden="1">#REF!</definedName>
    <definedName name="BLPH129" hidden="1">#REF!</definedName>
    <definedName name="BLPH13" localSheetId="12" hidden="1">#REF!</definedName>
    <definedName name="BLPH13" localSheetId="17" hidden="1">#REF!</definedName>
    <definedName name="BLPH13" localSheetId="18" hidden="1">#REF!</definedName>
    <definedName name="BLPH13" localSheetId="20" hidden="1">#REF!</definedName>
    <definedName name="BLPH13" localSheetId="21" hidden="1">#REF!</definedName>
    <definedName name="BLPH13" hidden="1">#REF!</definedName>
    <definedName name="BLPH130" localSheetId="12" hidden="1">#REF!</definedName>
    <definedName name="BLPH130" localSheetId="17" hidden="1">#REF!</definedName>
    <definedName name="BLPH130" localSheetId="18" hidden="1">#REF!</definedName>
    <definedName name="BLPH130" localSheetId="19" hidden="1">#REF!</definedName>
    <definedName name="BLPH130" localSheetId="20" hidden="1">#REF!</definedName>
    <definedName name="BLPH130" localSheetId="21" hidden="1">#REF!</definedName>
    <definedName name="BLPH130" hidden="1">#REF!</definedName>
    <definedName name="BLPH131" localSheetId="12" hidden="1">#REF!</definedName>
    <definedName name="BLPH131" localSheetId="17" hidden="1">#REF!</definedName>
    <definedName name="BLPH131" localSheetId="18" hidden="1">#REF!</definedName>
    <definedName name="BLPH131" localSheetId="19" hidden="1">#REF!</definedName>
    <definedName name="BLPH131" localSheetId="20" hidden="1">#REF!</definedName>
    <definedName name="BLPH131" localSheetId="21" hidden="1">#REF!</definedName>
    <definedName name="BLPH131" hidden="1">#REF!</definedName>
    <definedName name="BLPH132" localSheetId="12" hidden="1">#REF!</definedName>
    <definedName name="BLPH132" localSheetId="17" hidden="1">#REF!</definedName>
    <definedName name="BLPH132" localSheetId="18" hidden="1">#REF!</definedName>
    <definedName name="BLPH132" localSheetId="19" hidden="1">#REF!</definedName>
    <definedName name="BLPH132" localSheetId="20" hidden="1">#REF!</definedName>
    <definedName name="BLPH132" localSheetId="21" hidden="1">#REF!</definedName>
    <definedName name="BLPH132" hidden="1">#REF!</definedName>
    <definedName name="BLPH133" localSheetId="12" hidden="1">#REF!</definedName>
    <definedName name="BLPH133" localSheetId="17" hidden="1">#REF!</definedName>
    <definedName name="BLPH133" localSheetId="18" hidden="1">#REF!</definedName>
    <definedName name="BLPH133" localSheetId="19" hidden="1">#REF!</definedName>
    <definedName name="BLPH133" localSheetId="20" hidden="1">#REF!</definedName>
    <definedName name="BLPH133" localSheetId="21" hidden="1">#REF!</definedName>
    <definedName name="BLPH133" hidden="1">#REF!</definedName>
    <definedName name="BLPH134" localSheetId="12" hidden="1">#REF!</definedName>
    <definedName name="BLPH134" localSheetId="17" hidden="1">#REF!</definedName>
    <definedName name="BLPH134" localSheetId="18" hidden="1">#REF!</definedName>
    <definedName name="BLPH134" localSheetId="19" hidden="1">#REF!</definedName>
    <definedName name="BLPH134" localSheetId="20" hidden="1">#REF!</definedName>
    <definedName name="BLPH134" localSheetId="21" hidden="1">#REF!</definedName>
    <definedName name="BLPH134" hidden="1">#REF!</definedName>
    <definedName name="BLPH135" localSheetId="12" hidden="1">#REF!</definedName>
    <definedName name="BLPH135" localSheetId="17" hidden="1">#REF!</definedName>
    <definedName name="BLPH135" localSheetId="18" hidden="1">#REF!</definedName>
    <definedName name="BLPH135" localSheetId="19" hidden="1">#REF!</definedName>
    <definedName name="BLPH135" localSheetId="20" hidden="1">#REF!</definedName>
    <definedName name="BLPH135" localSheetId="21" hidden="1">#REF!</definedName>
    <definedName name="BLPH135" hidden="1">#REF!</definedName>
    <definedName name="BLPH136" localSheetId="12" hidden="1">#REF!</definedName>
    <definedName name="BLPH136" localSheetId="17" hidden="1">#REF!</definedName>
    <definedName name="BLPH136" localSheetId="18" hidden="1">#REF!</definedName>
    <definedName name="BLPH136" localSheetId="19" hidden="1">#REF!</definedName>
    <definedName name="BLPH136" localSheetId="20" hidden="1">#REF!</definedName>
    <definedName name="BLPH136" localSheetId="21" hidden="1">#REF!</definedName>
    <definedName name="BLPH136" hidden="1">#REF!</definedName>
    <definedName name="BLPH137" localSheetId="12" hidden="1">#REF!</definedName>
    <definedName name="BLPH137" localSheetId="17" hidden="1">#REF!</definedName>
    <definedName name="BLPH137" localSheetId="18" hidden="1">#REF!</definedName>
    <definedName name="BLPH137" localSheetId="19" hidden="1">#REF!</definedName>
    <definedName name="BLPH137" localSheetId="20" hidden="1">#REF!</definedName>
    <definedName name="BLPH137" localSheetId="21" hidden="1">#REF!</definedName>
    <definedName name="BLPH137" hidden="1">#REF!</definedName>
    <definedName name="BLPH138" localSheetId="12" hidden="1">#REF!</definedName>
    <definedName name="BLPH138" localSheetId="17" hidden="1">#REF!</definedName>
    <definedName name="BLPH138" localSheetId="18" hidden="1">#REF!</definedName>
    <definedName name="BLPH138" localSheetId="19" hidden="1">#REF!</definedName>
    <definedName name="BLPH138" localSheetId="20" hidden="1">#REF!</definedName>
    <definedName name="BLPH138" localSheetId="21" hidden="1">#REF!</definedName>
    <definedName name="BLPH138" hidden="1">#REF!</definedName>
    <definedName name="BLPH139" localSheetId="12" hidden="1">#REF!</definedName>
    <definedName name="BLPH139" localSheetId="17" hidden="1">#REF!</definedName>
    <definedName name="BLPH139" localSheetId="18" hidden="1">#REF!</definedName>
    <definedName name="BLPH139" localSheetId="19" hidden="1">#REF!</definedName>
    <definedName name="BLPH139" localSheetId="20" hidden="1">#REF!</definedName>
    <definedName name="BLPH139" localSheetId="21" hidden="1">#REF!</definedName>
    <definedName name="BLPH139" hidden="1">#REF!</definedName>
    <definedName name="BLPH14" localSheetId="12" hidden="1">#REF!</definedName>
    <definedName name="BLPH14" localSheetId="17" hidden="1">#REF!</definedName>
    <definedName name="BLPH14" localSheetId="18" hidden="1">#REF!</definedName>
    <definedName name="BLPH14" localSheetId="19" hidden="1">#REF!</definedName>
    <definedName name="BLPH14" localSheetId="20" hidden="1">#REF!</definedName>
    <definedName name="BLPH14" localSheetId="21" hidden="1">#REF!</definedName>
    <definedName name="BLPH14" hidden="1">#REF!</definedName>
    <definedName name="BLPH140" localSheetId="12" hidden="1">#REF!</definedName>
    <definedName name="BLPH140" localSheetId="17" hidden="1">#REF!</definedName>
    <definedName name="BLPH140" localSheetId="18" hidden="1">#REF!</definedName>
    <definedName name="BLPH140" localSheetId="19" hidden="1">#REF!</definedName>
    <definedName name="BLPH140" localSheetId="20" hidden="1">#REF!</definedName>
    <definedName name="BLPH140" localSheetId="21" hidden="1">#REF!</definedName>
    <definedName name="BLPH140" hidden="1">#REF!</definedName>
    <definedName name="BLPH141" localSheetId="12" hidden="1">#REF!</definedName>
    <definedName name="BLPH141" localSheetId="17" hidden="1">#REF!</definedName>
    <definedName name="BLPH141" localSheetId="18" hidden="1">#REF!</definedName>
    <definedName name="BLPH141" localSheetId="19" hidden="1">#REF!</definedName>
    <definedName name="BLPH141" localSheetId="20" hidden="1">#REF!</definedName>
    <definedName name="BLPH141" localSheetId="21" hidden="1">#REF!</definedName>
    <definedName name="BLPH141" hidden="1">#REF!</definedName>
    <definedName name="BLPH142" localSheetId="12" hidden="1">#REF!</definedName>
    <definedName name="BLPH142" localSheetId="17" hidden="1">#REF!</definedName>
    <definedName name="BLPH142" localSheetId="18" hidden="1">#REF!</definedName>
    <definedName name="BLPH142" localSheetId="19" hidden="1">#REF!</definedName>
    <definedName name="BLPH142" localSheetId="20" hidden="1">#REF!</definedName>
    <definedName name="BLPH142" localSheetId="21" hidden="1">#REF!</definedName>
    <definedName name="BLPH142" hidden="1">#REF!</definedName>
    <definedName name="BLPH143" localSheetId="12" hidden="1">#REF!</definedName>
    <definedName name="BLPH143" localSheetId="17" hidden="1">#REF!</definedName>
    <definedName name="BLPH143" localSheetId="18" hidden="1">#REF!</definedName>
    <definedName name="BLPH143" localSheetId="19" hidden="1">#REF!</definedName>
    <definedName name="BLPH143" localSheetId="20" hidden="1">#REF!</definedName>
    <definedName name="BLPH143" localSheetId="21" hidden="1">#REF!</definedName>
    <definedName name="BLPH143" hidden="1">#REF!</definedName>
    <definedName name="BLPH144" localSheetId="12" hidden="1">#REF!</definedName>
    <definedName name="BLPH144" localSheetId="17" hidden="1">#REF!</definedName>
    <definedName name="BLPH144" localSheetId="18" hidden="1">#REF!</definedName>
    <definedName name="BLPH144" localSheetId="19" hidden="1">#REF!</definedName>
    <definedName name="BLPH144" localSheetId="20" hidden="1">#REF!</definedName>
    <definedName name="BLPH144" localSheetId="21" hidden="1">#REF!</definedName>
    <definedName name="BLPH144" hidden="1">#REF!</definedName>
    <definedName name="BLPH145" localSheetId="12" hidden="1">#REF!</definedName>
    <definedName name="BLPH145" localSheetId="17" hidden="1">#REF!</definedName>
    <definedName name="BLPH145" localSheetId="18" hidden="1">#REF!</definedName>
    <definedName name="BLPH145" localSheetId="19" hidden="1">#REF!</definedName>
    <definedName name="BLPH145" localSheetId="20" hidden="1">#REF!</definedName>
    <definedName name="BLPH145" localSheetId="21" hidden="1">#REF!</definedName>
    <definedName name="BLPH145" hidden="1">#REF!</definedName>
    <definedName name="BLPH146" localSheetId="12" hidden="1">#REF!</definedName>
    <definedName name="BLPH146" localSheetId="17" hidden="1">#REF!</definedName>
    <definedName name="BLPH146" localSheetId="18" hidden="1">#REF!</definedName>
    <definedName name="BLPH146" localSheetId="19" hidden="1">#REF!</definedName>
    <definedName name="BLPH146" localSheetId="20" hidden="1">#REF!</definedName>
    <definedName name="BLPH146" localSheetId="21" hidden="1">#REF!</definedName>
    <definedName name="BLPH146" hidden="1">#REF!</definedName>
    <definedName name="BLPH147" localSheetId="12" hidden="1">#REF!</definedName>
    <definedName name="BLPH147" localSheetId="17" hidden="1">#REF!</definedName>
    <definedName name="BLPH147" localSheetId="18" hidden="1">#REF!</definedName>
    <definedName name="BLPH147" localSheetId="19" hidden="1">#REF!</definedName>
    <definedName name="BLPH147" localSheetId="20" hidden="1">#REF!</definedName>
    <definedName name="BLPH147" localSheetId="21" hidden="1">#REF!</definedName>
    <definedName name="BLPH147" hidden="1">#REF!</definedName>
    <definedName name="BLPH148" localSheetId="12" hidden="1">#REF!</definedName>
    <definedName name="BLPH148" localSheetId="17" hidden="1">#REF!</definedName>
    <definedName name="BLPH148" localSheetId="18" hidden="1">#REF!</definedName>
    <definedName name="BLPH148" localSheetId="19" hidden="1">#REF!</definedName>
    <definedName name="BLPH148" localSheetId="20" hidden="1">#REF!</definedName>
    <definedName name="BLPH148" localSheetId="21" hidden="1">#REF!</definedName>
    <definedName name="BLPH148" hidden="1">#REF!</definedName>
    <definedName name="BLPH149" localSheetId="12" hidden="1">#REF!</definedName>
    <definedName name="BLPH149" localSheetId="17" hidden="1">#REF!</definedName>
    <definedName name="BLPH149" localSheetId="18" hidden="1">#REF!</definedName>
    <definedName name="BLPH149" localSheetId="19" hidden="1">#REF!</definedName>
    <definedName name="BLPH149" localSheetId="20" hidden="1">#REF!</definedName>
    <definedName name="BLPH149" localSheetId="21" hidden="1">#REF!</definedName>
    <definedName name="BLPH149" hidden="1">#REF!</definedName>
    <definedName name="BLPH15" localSheetId="12" hidden="1">#REF!</definedName>
    <definedName name="BLPH15" localSheetId="17" hidden="1">#REF!</definedName>
    <definedName name="BLPH15" localSheetId="18" hidden="1">#REF!</definedName>
    <definedName name="BLPH15" localSheetId="19" hidden="1">#REF!</definedName>
    <definedName name="BLPH15" localSheetId="20" hidden="1">#REF!</definedName>
    <definedName name="BLPH15" localSheetId="21" hidden="1">#REF!</definedName>
    <definedName name="BLPH15" hidden="1">#REF!</definedName>
    <definedName name="BLPH150" localSheetId="12" hidden="1">#REF!</definedName>
    <definedName name="BLPH150" localSheetId="17" hidden="1">#REF!</definedName>
    <definedName name="BLPH150" localSheetId="18" hidden="1">#REF!</definedName>
    <definedName name="BLPH150" localSheetId="19" hidden="1">#REF!</definedName>
    <definedName name="BLPH150" localSheetId="20" hidden="1">#REF!</definedName>
    <definedName name="BLPH150" localSheetId="21" hidden="1">#REF!</definedName>
    <definedName name="BLPH150" hidden="1">#REF!</definedName>
    <definedName name="BLPH151" localSheetId="12" hidden="1">#REF!</definedName>
    <definedName name="BLPH151" localSheetId="17" hidden="1">#REF!</definedName>
    <definedName name="BLPH151" localSheetId="18" hidden="1">#REF!</definedName>
    <definedName name="BLPH151" localSheetId="19" hidden="1">#REF!</definedName>
    <definedName name="BLPH151" localSheetId="20" hidden="1">#REF!</definedName>
    <definedName name="BLPH151" localSheetId="21" hidden="1">#REF!</definedName>
    <definedName name="BLPH151" hidden="1">#REF!</definedName>
    <definedName name="BLPH152" localSheetId="12" hidden="1">#REF!</definedName>
    <definedName name="BLPH152" localSheetId="17" hidden="1">#REF!</definedName>
    <definedName name="BLPH152" localSheetId="18" hidden="1">#REF!</definedName>
    <definedName name="BLPH152" localSheetId="19" hidden="1">#REF!</definedName>
    <definedName name="BLPH152" localSheetId="20" hidden="1">#REF!</definedName>
    <definedName name="BLPH152" localSheetId="21" hidden="1">#REF!</definedName>
    <definedName name="BLPH152" hidden="1">#REF!</definedName>
    <definedName name="BLPH153" localSheetId="12" hidden="1">#REF!</definedName>
    <definedName name="BLPH153" localSheetId="17" hidden="1">#REF!</definedName>
    <definedName name="BLPH153" localSheetId="18" hidden="1">#REF!</definedName>
    <definedName name="BLPH153" localSheetId="19" hidden="1">#REF!</definedName>
    <definedName name="BLPH153" localSheetId="20" hidden="1">#REF!</definedName>
    <definedName name="BLPH153" localSheetId="21" hidden="1">#REF!</definedName>
    <definedName name="BLPH153" hidden="1">#REF!</definedName>
    <definedName name="BLPH154" localSheetId="12" hidden="1">#REF!</definedName>
    <definedName name="BLPH154" localSheetId="17" hidden="1">#REF!</definedName>
    <definedName name="BLPH154" localSheetId="18" hidden="1">#REF!</definedName>
    <definedName name="BLPH154" localSheetId="19" hidden="1">#REF!</definedName>
    <definedName name="BLPH154" localSheetId="20" hidden="1">#REF!</definedName>
    <definedName name="BLPH154" localSheetId="21" hidden="1">#REF!</definedName>
    <definedName name="BLPH154" hidden="1">#REF!</definedName>
    <definedName name="BLPH155" localSheetId="12" hidden="1">#REF!</definedName>
    <definedName name="BLPH155" localSheetId="17" hidden="1">#REF!</definedName>
    <definedName name="BLPH155" localSheetId="18" hidden="1">#REF!</definedName>
    <definedName name="BLPH155" localSheetId="19" hidden="1">#REF!</definedName>
    <definedName name="BLPH155" localSheetId="20" hidden="1">#REF!</definedName>
    <definedName name="BLPH155" localSheetId="21" hidden="1">#REF!</definedName>
    <definedName name="BLPH155" hidden="1">#REF!</definedName>
    <definedName name="BLPH156" localSheetId="12" hidden="1">#REF!</definedName>
    <definedName name="BLPH156" localSheetId="17" hidden="1">#REF!</definedName>
    <definedName name="BLPH156" localSheetId="18" hidden="1">#REF!</definedName>
    <definedName name="BLPH156" localSheetId="19" hidden="1">#REF!</definedName>
    <definedName name="BLPH156" localSheetId="20" hidden="1">#REF!</definedName>
    <definedName name="BLPH156" localSheetId="21" hidden="1">#REF!</definedName>
    <definedName name="BLPH156" hidden="1">#REF!</definedName>
    <definedName name="BLPH157" localSheetId="12" hidden="1">#REF!</definedName>
    <definedName name="BLPH157" localSheetId="17" hidden="1">#REF!</definedName>
    <definedName name="BLPH157" localSheetId="18" hidden="1">#REF!</definedName>
    <definedName name="BLPH157" localSheetId="19" hidden="1">#REF!</definedName>
    <definedName name="BLPH157" localSheetId="20" hidden="1">#REF!</definedName>
    <definedName name="BLPH157" localSheetId="21" hidden="1">#REF!</definedName>
    <definedName name="BLPH157" hidden="1">#REF!</definedName>
    <definedName name="BLPH158" localSheetId="12" hidden="1">#REF!</definedName>
    <definedName name="BLPH158" localSheetId="17" hidden="1">#REF!</definedName>
    <definedName name="BLPH158" localSheetId="18" hidden="1">#REF!</definedName>
    <definedName name="BLPH158" localSheetId="19" hidden="1">#REF!</definedName>
    <definedName name="BLPH158" localSheetId="20" hidden="1">#REF!</definedName>
    <definedName name="BLPH158" localSheetId="21" hidden="1">#REF!</definedName>
    <definedName name="BLPH158" hidden="1">#REF!</definedName>
    <definedName name="BLPH159" localSheetId="12" hidden="1">#REF!</definedName>
    <definedName name="BLPH159" localSheetId="17" hidden="1">#REF!</definedName>
    <definedName name="BLPH159" localSheetId="18" hidden="1">#REF!</definedName>
    <definedName name="BLPH159" localSheetId="19" hidden="1">#REF!</definedName>
    <definedName name="BLPH159" localSheetId="20" hidden="1">#REF!</definedName>
    <definedName name="BLPH159" localSheetId="21" hidden="1">#REF!</definedName>
    <definedName name="BLPH159" hidden="1">#REF!</definedName>
    <definedName name="BLPH16" localSheetId="12" hidden="1">#REF!</definedName>
    <definedName name="BLPH16" localSheetId="17" hidden="1">#REF!</definedName>
    <definedName name="BLPH16" localSheetId="18" hidden="1">#REF!</definedName>
    <definedName name="BLPH16" localSheetId="19" hidden="1">#REF!</definedName>
    <definedName name="BLPH16" localSheetId="20" hidden="1">#REF!</definedName>
    <definedName name="BLPH16" localSheetId="21" hidden="1">#REF!</definedName>
    <definedName name="BLPH16" hidden="1">#REF!</definedName>
    <definedName name="BLPH160" localSheetId="12" hidden="1">#REF!</definedName>
    <definedName name="BLPH160" localSheetId="17" hidden="1">#REF!</definedName>
    <definedName name="BLPH160" localSheetId="18" hidden="1">#REF!</definedName>
    <definedName name="BLPH160" localSheetId="19" hidden="1">#REF!</definedName>
    <definedName name="BLPH160" localSheetId="20" hidden="1">#REF!</definedName>
    <definedName name="BLPH160" localSheetId="21" hidden="1">#REF!</definedName>
    <definedName name="BLPH160" hidden="1">#REF!</definedName>
    <definedName name="BLPH161" localSheetId="12" hidden="1">#REF!</definedName>
    <definedName name="BLPH161" localSheetId="17" hidden="1">#REF!</definedName>
    <definedName name="BLPH161" localSheetId="18" hidden="1">#REF!</definedName>
    <definedName name="BLPH161" localSheetId="19" hidden="1">#REF!</definedName>
    <definedName name="BLPH161" localSheetId="20" hidden="1">#REF!</definedName>
    <definedName name="BLPH161" localSheetId="21" hidden="1">#REF!</definedName>
    <definedName name="BLPH161" hidden="1">#REF!</definedName>
    <definedName name="BLPH162" localSheetId="12" hidden="1">#REF!</definedName>
    <definedName name="BLPH162" localSheetId="17" hidden="1">#REF!</definedName>
    <definedName name="BLPH162" localSheetId="18" hidden="1">#REF!</definedName>
    <definedName name="BLPH162" localSheetId="19" hidden="1">#REF!</definedName>
    <definedName name="BLPH162" localSheetId="20" hidden="1">#REF!</definedName>
    <definedName name="BLPH162" localSheetId="21" hidden="1">#REF!</definedName>
    <definedName name="BLPH162" hidden="1">#REF!</definedName>
    <definedName name="BLPH163" localSheetId="12" hidden="1">#REF!</definedName>
    <definedName name="BLPH163" localSheetId="17" hidden="1">#REF!</definedName>
    <definedName name="BLPH163" localSheetId="18" hidden="1">#REF!</definedName>
    <definedName name="BLPH163" localSheetId="19" hidden="1">#REF!</definedName>
    <definedName name="BLPH163" localSheetId="20" hidden="1">#REF!</definedName>
    <definedName name="BLPH163" localSheetId="21" hidden="1">#REF!</definedName>
    <definedName name="BLPH163" hidden="1">#REF!</definedName>
    <definedName name="BLPH164" localSheetId="12" hidden="1">#REF!</definedName>
    <definedName name="BLPH164" localSheetId="17" hidden="1">#REF!</definedName>
    <definedName name="BLPH164" localSheetId="18" hidden="1">#REF!</definedName>
    <definedName name="BLPH164" localSheetId="19" hidden="1">#REF!</definedName>
    <definedName name="BLPH164" localSheetId="20" hidden="1">#REF!</definedName>
    <definedName name="BLPH164" localSheetId="21" hidden="1">#REF!</definedName>
    <definedName name="BLPH164" hidden="1">#REF!</definedName>
    <definedName name="BLPH165" localSheetId="12" hidden="1">#REF!</definedName>
    <definedName name="BLPH165" localSheetId="17" hidden="1">#REF!</definedName>
    <definedName name="BLPH165" localSheetId="18" hidden="1">#REF!</definedName>
    <definedName name="BLPH165" localSheetId="19" hidden="1">#REF!</definedName>
    <definedName name="BLPH165" localSheetId="20" hidden="1">#REF!</definedName>
    <definedName name="BLPH165" localSheetId="21" hidden="1">#REF!</definedName>
    <definedName name="BLPH165" hidden="1">#REF!</definedName>
    <definedName name="BLPH166" localSheetId="12" hidden="1">#REF!</definedName>
    <definedName name="BLPH166" localSheetId="17" hidden="1">#REF!</definedName>
    <definedName name="BLPH166" localSheetId="18" hidden="1">#REF!</definedName>
    <definedName name="BLPH166" localSheetId="19" hidden="1">#REF!</definedName>
    <definedName name="BLPH166" localSheetId="20" hidden="1">#REF!</definedName>
    <definedName name="BLPH166" localSheetId="21" hidden="1">#REF!</definedName>
    <definedName name="BLPH166" hidden="1">#REF!</definedName>
    <definedName name="BLPH167" localSheetId="12" hidden="1">#REF!</definedName>
    <definedName name="BLPH167" localSheetId="17" hidden="1">#REF!</definedName>
    <definedName name="BLPH167" localSheetId="18" hidden="1">#REF!</definedName>
    <definedName name="BLPH167" localSheetId="19" hidden="1">#REF!</definedName>
    <definedName name="BLPH167" localSheetId="20" hidden="1">#REF!</definedName>
    <definedName name="BLPH167" localSheetId="21" hidden="1">#REF!</definedName>
    <definedName name="BLPH167" hidden="1">#REF!</definedName>
    <definedName name="BLPH168" localSheetId="12" hidden="1">#REF!</definedName>
    <definedName name="BLPH168" localSheetId="17" hidden="1">#REF!</definedName>
    <definedName name="BLPH168" localSheetId="18" hidden="1">#REF!</definedName>
    <definedName name="BLPH168" localSheetId="19" hidden="1">#REF!</definedName>
    <definedName name="BLPH168" localSheetId="20" hidden="1">#REF!</definedName>
    <definedName name="BLPH168" localSheetId="21" hidden="1">#REF!</definedName>
    <definedName name="BLPH168" hidden="1">#REF!</definedName>
    <definedName name="BLPH169" localSheetId="12" hidden="1">#REF!</definedName>
    <definedName name="BLPH169" localSheetId="17" hidden="1">#REF!</definedName>
    <definedName name="BLPH169" localSheetId="18" hidden="1">#REF!</definedName>
    <definedName name="BLPH169" localSheetId="19" hidden="1">#REF!</definedName>
    <definedName name="BLPH169" localSheetId="20" hidden="1">#REF!</definedName>
    <definedName name="BLPH169" localSheetId="21" hidden="1">#REF!</definedName>
    <definedName name="BLPH169" hidden="1">#REF!</definedName>
    <definedName name="BLPH17" localSheetId="12" hidden="1">#REF!</definedName>
    <definedName name="BLPH17" localSheetId="17" hidden="1">#REF!</definedName>
    <definedName name="BLPH17" localSheetId="18" hidden="1">#REF!</definedName>
    <definedName name="BLPH17" localSheetId="19" hidden="1">#REF!</definedName>
    <definedName name="BLPH17" localSheetId="20" hidden="1">#REF!</definedName>
    <definedName name="BLPH17" localSheetId="21" hidden="1">#REF!</definedName>
    <definedName name="BLPH17" hidden="1">#REF!</definedName>
    <definedName name="BLPH170" localSheetId="12" hidden="1">#REF!</definedName>
    <definedName name="BLPH170" localSheetId="17" hidden="1">#REF!</definedName>
    <definedName name="BLPH170" localSheetId="18" hidden="1">#REF!</definedName>
    <definedName name="BLPH170" localSheetId="19" hidden="1">#REF!</definedName>
    <definedName name="BLPH170" localSheetId="20" hidden="1">#REF!</definedName>
    <definedName name="BLPH170" localSheetId="21" hidden="1">#REF!</definedName>
    <definedName name="BLPH170" hidden="1">#REF!</definedName>
    <definedName name="BLPH171" localSheetId="12" hidden="1">#REF!</definedName>
    <definedName name="BLPH171" localSheetId="17" hidden="1">#REF!</definedName>
    <definedName name="BLPH171" localSheetId="18" hidden="1">#REF!</definedName>
    <definedName name="BLPH171" localSheetId="19" hidden="1">#REF!</definedName>
    <definedName name="BLPH171" localSheetId="20" hidden="1">#REF!</definedName>
    <definedName name="BLPH171" localSheetId="21" hidden="1">#REF!</definedName>
    <definedName name="BLPH171" hidden="1">#REF!</definedName>
    <definedName name="BLPH172" localSheetId="12" hidden="1">#REF!</definedName>
    <definedName name="BLPH172" localSheetId="17" hidden="1">#REF!</definedName>
    <definedName name="BLPH172" localSheetId="18" hidden="1">#REF!</definedName>
    <definedName name="BLPH172" localSheetId="19" hidden="1">#REF!</definedName>
    <definedName name="BLPH172" localSheetId="20" hidden="1">#REF!</definedName>
    <definedName name="BLPH172" localSheetId="21" hidden="1">#REF!</definedName>
    <definedName name="BLPH172" hidden="1">#REF!</definedName>
    <definedName name="BLPH173" localSheetId="12" hidden="1">#REF!</definedName>
    <definedName name="BLPH173" localSheetId="17" hidden="1">#REF!</definedName>
    <definedName name="BLPH173" localSheetId="18" hidden="1">#REF!</definedName>
    <definedName name="BLPH173" localSheetId="19" hidden="1">#REF!</definedName>
    <definedName name="BLPH173" localSheetId="20" hidden="1">#REF!</definedName>
    <definedName name="BLPH173" localSheetId="21" hidden="1">#REF!</definedName>
    <definedName name="BLPH173" hidden="1">#REF!</definedName>
    <definedName name="BLPH174" localSheetId="12" hidden="1">#REF!</definedName>
    <definedName name="BLPH174" localSheetId="17" hidden="1">#REF!</definedName>
    <definedName name="BLPH174" localSheetId="18" hidden="1">#REF!</definedName>
    <definedName name="BLPH174" localSheetId="19" hidden="1">#REF!</definedName>
    <definedName name="BLPH174" localSheetId="20" hidden="1">#REF!</definedName>
    <definedName name="BLPH174" localSheetId="21" hidden="1">#REF!</definedName>
    <definedName name="BLPH174" hidden="1">#REF!</definedName>
    <definedName name="BLPH175" localSheetId="12" hidden="1">#REF!</definedName>
    <definedName name="BLPH175" localSheetId="17" hidden="1">#REF!</definedName>
    <definedName name="BLPH175" localSheetId="18" hidden="1">#REF!</definedName>
    <definedName name="BLPH175" localSheetId="19" hidden="1">#REF!</definedName>
    <definedName name="BLPH175" localSheetId="20" hidden="1">#REF!</definedName>
    <definedName name="BLPH175" localSheetId="21" hidden="1">#REF!</definedName>
    <definedName name="BLPH175" hidden="1">#REF!</definedName>
    <definedName name="BLPH176" localSheetId="12" hidden="1">#REF!</definedName>
    <definedName name="BLPH176" localSheetId="17" hidden="1">#REF!</definedName>
    <definedName name="BLPH176" localSheetId="18" hidden="1">#REF!</definedName>
    <definedName name="BLPH176" localSheetId="19" hidden="1">#REF!</definedName>
    <definedName name="BLPH176" localSheetId="20" hidden="1">#REF!</definedName>
    <definedName name="BLPH176" localSheetId="21" hidden="1">#REF!</definedName>
    <definedName name="BLPH176" hidden="1">#REF!</definedName>
    <definedName name="BLPH177" localSheetId="12" hidden="1">#REF!</definedName>
    <definedName name="BLPH177" localSheetId="17" hidden="1">#REF!</definedName>
    <definedName name="BLPH177" localSheetId="18" hidden="1">#REF!</definedName>
    <definedName name="BLPH177" localSheetId="19" hidden="1">#REF!</definedName>
    <definedName name="BLPH177" localSheetId="20" hidden="1">#REF!</definedName>
    <definedName name="BLPH177" localSheetId="21" hidden="1">#REF!</definedName>
    <definedName name="BLPH177" hidden="1">#REF!</definedName>
    <definedName name="BLPH18" localSheetId="12" hidden="1">#REF!</definedName>
    <definedName name="BLPH18" localSheetId="17" hidden="1">#REF!</definedName>
    <definedName name="BLPH18" localSheetId="18" hidden="1">#REF!</definedName>
    <definedName name="BLPH18" localSheetId="19" hidden="1">#REF!</definedName>
    <definedName name="BLPH18" localSheetId="20" hidden="1">#REF!</definedName>
    <definedName name="BLPH18" localSheetId="21" hidden="1">#REF!</definedName>
    <definedName name="BLPH18" hidden="1">#REF!</definedName>
    <definedName name="BLPH19" localSheetId="12" hidden="1">#REF!</definedName>
    <definedName name="BLPH19" localSheetId="17" hidden="1">#REF!</definedName>
    <definedName name="BLPH19" localSheetId="18" hidden="1">#REF!</definedName>
    <definedName name="BLPH19" localSheetId="19" hidden="1">#REF!</definedName>
    <definedName name="BLPH19" localSheetId="20" hidden="1">#REF!</definedName>
    <definedName name="BLPH19" localSheetId="21" hidden="1">#REF!</definedName>
    <definedName name="BLPH19" hidden="1">#REF!</definedName>
    <definedName name="BLPH2" localSheetId="1" hidden="1">#REF!</definedName>
    <definedName name="BLPH2" localSheetId="12" hidden="1">#REF!</definedName>
    <definedName name="BLPH2" localSheetId="13" hidden="1">#REF!</definedName>
    <definedName name="BLPH2" localSheetId="14" hidden="1">#REF!</definedName>
    <definedName name="BLPH2" localSheetId="17" hidden="1">#REF!</definedName>
    <definedName name="BLPH2" localSheetId="18" hidden="1">#REF!</definedName>
    <definedName name="BLPH2" localSheetId="19" hidden="1">#REF!</definedName>
    <definedName name="BLPH2" localSheetId="20" hidden="1">#REF!</definedName>
    <definedName name="BLPH2" localSheetId="21" hidden="1">#REF!</definedName>
    <definedName name="BLPH2" localSheetId="22" hidden="1">#REF!</definedName>
    <definedName name="BLPH2" localSheetId="5" hidden="1">#REF!</definedName>
    <definedName name="BLPH2" localSheetId="8" hidden="1">#REF!</definedName>
    <definedName name="BLPH2" localSheetId="9" hidden="1">#REF!</definedName>
    <definedName name="BLPH2" localSheetId="36" hidden="1">#REF!</definedName>
    <definedName name="BLPH2" localSheetId="40" hidden="1">#REF!</definedName>
    <definedName name="BLPH2" localSheetId="42" hidden="1">#REF!</definedName>
    <definedName name="BLPH2" localSheetId="43" hidden="1">#REF!</definedName>
    <definedName name="BLPH2" localSheetId="29" hidden="1">#REF!</definedName>
    <definedName name="BLPH2" localSheetId="31" hidden="1">#REF!</definedName>
    <definedName name="BLPH2" localSheetId="32" hidden="1">#REF!</definedName>
    <definedName name="BLPH2" hidden="1">#REF!</definedName>
    <definedName name="BLPH20" localSheetId="12" hidden="1">#REF!</definedName>
    <definedName name="BLPH20" localSheetId="17" hidden="1">#REF!</definedName>
    <definedName name="BLPH20" localSheetId="18" hidden="1">#REF!</definedName>
    <definedName name="BLPH20" localSheetId="19" hidden="1">#REF!</definedName>
    <definedName name="BLPH20" localSheetId="20" hidden="1">#REF!</definedName>
    <definedName name="BLPH20" localSheetId="21" hidden="1">#REF!</definedName>
    <definedName name="BLPH20" hidden="1">#REF!</definedName>
    <definedName name="BLPH20023" localSheetId="12" hidden="1">#REF!</definedName>
    <definedName name="BLPH20023" localSheetId="17" hidden="1">#REF!</definedName>
    <definedName name="BLPH20023" localSheetId="18" hidden="1">#REF!</definedName>
    <definedName name="BLPH20023" localSheetId="19" hidden="1">#REF!</definedName>
    <definedName name="BLPH20023" localSheetId="20" hidden="1">#REF!</definedName>
    <definedName name="BLPH20023" localSheetId="21" hidden="1">#REF!</definedName>
    <definedName name="BLPH20023" hidden="1">#REF!</definedName>
    <definedName name="BLPH21" localSheetId="12" hidden="1">#REF!</definedName>
    <definedName name="BLPH21" localSheetId="17" hidden="1">#REF!</definedName>
    <definedName name="BLPH21" localSheetId="18" hidden="1">#REF!</definedName>
    <definedName name="BLPH21" localSheetId="19" hidden="1">#REF!</definedName>
    <definedName name="BLPH21" localSheetId="20" hidden="1">#REF!</definedName>
    <definedName name="BLPH21" localSheetId="21" hidden="1">#REF!</definedName>
    <definedName name="BLPH21" hidden="1">#REF!</definedName>
    <definedName name="BLPH22" localSheetId="12" hidden="1">#REF!</definedName>
    <definedName name="BLPH22" localSheetId="17" hidden="1">#REF!</definedName>
    <definedName name="BLPH22" localSheetId="18" hidden="1">#REF!</definedName>
    <definedName name="BLPH22" localSheetId="19" hidden="1">#REF!</definedName>
    <definedName name="BLPH22" localSheetId="20" hidden="1">#REF!</definedName>
    <definedName name="BLPH22" localSheetId="21" hidden="1">#REF!</definedName>
    <definedName name="BLPH22" hidden="1">#REF!</definedName>
    <definedName name="BLPH23" localSheetId="12" hidden="1">#REF!</definedName>
    <definedName name="BLPH23" localSheetId="17" hidden="1">#REF!</definedName>
    <definedName name="BLPH23" localSheetId="18" hidden="1">#REF!</definedName>
    <definedName name="BLPH23" localSheetId="19" hidden="1">#REF!</definedName>
    <definedName name="BLPH23" localSheetId="20" hidden="1">#REF!</definedName>
    <definedName name="BLPH23" localSheetId="21" hidden="1">#REF!</definedName>
    <definedName name="BLPH23" hidden="1">#REF!</definedName>
    <definedName name="BLPH24" localSheetId="12" hidden="1">#REF!</definedName>
    <definedName name="BLPH24" localSheetId="17" hidden="1">#REF!</definedName>
    <definedName name="BLPH24" localSheetId="18" hidden="1">#REF!</definedName>
    <definedName name="BLPH24" localSheetId="19" hidden="1">#REF!</definedName>
    <definedName name="BLPH24" localSheetId="20" hidden="1">#REF!</definedName>
    <definedName name="BLPH24" localSheetId="21" hidden="1">#REF!</definedName>
    <definedName name="BLPH24" hidden="1">#REF!</definedName>
    <definedName name="BLPH25" localSheetId="12" hidden="1">#REF!</definedName>
    <definedName name="BLPH25" localSheetId="17" hidden="1">#REF!</definedName>
    <definedName name="BLPH25" localSheetId="18" hidden="1">#REF!</definedName>
    <definedName name="BLPH25" localSheetId="19" hidden="1">#REF!</definedName>
    <definedName name="BLPH25" localSheetId="20" hidden="1">#REF!</definedName>
    <definedName name="BLPH25" localSheetId="21" hidden="1">#REF!</definedName>
    <definedName name="BLPH25" hidden="1">#REF!</definedName>
    <definedName name="BLPH26" localSheetId="12" hidden="1">#REF!</definedName>
    <definedName name="BLPH26" localSheetId="17" hidden="1">#REF!</definedName>
    <definedName name="BLPH26" localSheetId="18" hidden="1">#REF!</definedName>
    <definedName name="BLPH26" localSheetId="19" hidden="1">#REF!</definedName>
    <definedName name="BLPH26" localSheetId="20" hidden="1">#REF!</definedName>
    <definedName name="BLPH26" localSheetId="21" hidden="1">#REF!</definedName>
    <definedName name="BLPH26" hidden="1">#REF!</definedName>
    <definedName name="BLPH27" localSheetId="12" hidden="1">#REF!</definedName>
    <definedName name="BLPH27" localSheetId="17" hidden="1">#REF!</definedName>
    <definedName name="BLPH27" localSheetId="18" hidden="1">#REF!</definedName>
    <definedName name="BLPH27" localSheetId="19" hidden="1">#REF!</definedName>
    <definedName name="BLPH27" localSheetId="20" hidden="1">#REF!</definedName>
    <definedName name="BLPH27" localSheetId="21" hidden="1">#REF!</definedName>
    <definedName name="BLPH27" hidden="1">#REF!</definedName>
    <definedName name="BLPH28" localSheetId="12" hidden="1">#REF!</definedName>
    <definedName name="BLPH28" localSheetId="17" hidden="1">#REF!</definedName>
    <definedName name="BLPH28" localSheetId="18" hidden="1">#REF!</definedName>
    <definedName name="BLPH28" localSheetId="19" hidden="1">#REF!</definedName>
    <definedName name="BLPH28" localSheetId="20" hidden="1">#REF!</definedName>
    <definedName name="BLPH28" localSheetId="21" hidden="1">#REF!</definedName>
    <definedName name="BLPH28" hidden="1">#REF!</definedName>
    <definedName name="BLPH29" localSheetId="12" hidden="1">#REF!</definedName>
    <definedName name="BLPH29" localSheetId="17" hidden="1">#REF!</definedName>
    <definedName name="BLPH29" localSheetId="18" hidden="1">#REF!</definedName>
    <definedName name="BLPH29" localSheetId="19" hidden="1">#REF!</definedName>
    <definedName name="BLPH29" localSheetId="20" hidden="1">#REF!</definedName>
    <definedName name="BLPH29" localSheetId="21" hidden="1">#REF!</definedName>
    <definedName name="BLPH29" hidden="1">#REF!</definedName>
    <definedName name="BLPH3" localSheetId="1" hidden="1">#REF!</definedName>
    <definedName name="BLPH3" localSheetId="12" hidden="1">#REF!</definedName>
    <definedName name="BLPH3" localSheetId="13" hidden="1">#REF!</definedName>
    <definedName name="BLPH3" localSheetId="14" hidden="1">#REF!</definedName>
    <definedName name="BLPH3" localSheetId="17" hidden="1">#REF!</definedName>
    <definedName name="BLPH3" localSheetId="18" hidden="1">#REF!</definedName>
    <definedName name="BLPH3" localSheetId="19" hidden="1">#REF!</definedName>
    <definedName name="BLPH3" localSheetId="20" hidden="1">#REF!</definedName>
    <definedName name="BLPH3" localSheetId="21" hidden="1">#REF!</definedName>
    <definedName name="BLPH3" localSheetId="22" hidden="1">#REF!</definedName>
    <definedName name="BLPH3" localSheetId="5" hidden="1">#REF!</definedName>
    <definedName name="BLPH3" localSheetId="8" hidden="1">#REF!</definedName>
    <definedName name="BLPH3" localSheetId="9" hidden="1">#REF!</definedName>
    <definedName name="BLPH3" localSheetId="36" hidden="1">#REF!</definedName>
    <definedName name="BLPH3" localSheetId="40" hidden="1">#REF!</definedName>
    <definedName name="BLPH3" localSheetId="42" hidden="1">#REF!</definedName>
    <definedName name="BLPH3" localSheetId="43" hidden="1">#REF!</definedName>
    <definedName name="BLPH3" localSheetId="29" hidden="1">#REF!</definedName>
    <definedName name="BLPH3" localSheetId="31" hidden="1">#REF!</definedName>
    <definedName name="BLPH3" localSheetId="32" hidden="1">#REF!</definedName>
    <definedName name="BLPH3" hidden="1">#REF!</definedName>
    <definedName name="BLPH30" localSheetId="12" hidden="1">#REF!</definedName>
    <definedName name="BLPH30" localSheetId="17" hidden="1">#REF!</definedName>
    <definedName name="BLPH30" localSheetId="18" hidden="1">#REF!</definedName>
    <definedName name="BLPH30" localSheetId="19" hidden="1">#REF!</definedName>
    <definedName name="BLPH30" localSheetId="20" hidden="1">#REF!</definedName>
    <definedName name="BLPH30" localSheetId="21" hidden="1">#REF!</definedName>
    <definedName name="BLPH30" hidden="1">#REF!</definedName>
    <definedName name="BLPH31" localSheetId="12" hidden="1">#REF!</definedName>
    <definedName name="BLPH31" localSheetId="17" hidden="1">#REF!</definedName>
    <definedName name="BLPH31" localSheetId="18" hidden="1">#REF!</definedName>
    <definedName name="BLPH31" localSheetId="19" hidden="1">#REF!</definedName>
    <definedName name="BLPH31" localSheetId="20" hidden="1">#REF!</definedName>
    <definedName name="BLPH31" localSheetId="21" hidden="1">#REF!</definedName>
    <definedName name="BLPH31" hidden="1">#REF!</definedName>
    <definedName name="BLPH32" localSheetId="12" hidden="1">#REF!</definedName>
    <definedName name="BLPH32" localSheetId="17" hidden="1">#REF!</definedName>
    <definedName name="BLPH32" localSheetId="18" hidden="1">#REF!</definedName>
    <definedName name="BLPH32" localSheetId="19" hidden="1">#REF!</definedName>
    <definedName name="BLPH32" localSheetId="20" hidden="1">#REF!</definedName>
    <definedName name="BLPH32" localSheetId="21" hidden="1">#REF!</definedName>
    <definedName name="BLPH32" hidden="1">#REF!</definedName>
    <definedName name="BLPH33" localSheetId="12" hidden="1">#REF!</definedName>
    <definedName name="BLPH33" localSheetId="17" hidden="1">#REF!</definedName>
    <definedName name="BLPH33" localSheetId="18" hidden="1">#REF!</definedName>
    <definedName name="BLPH33" localSheetId="19" hidden="1">#REF!</definedName>
    <definedName name="BLPH33" localSheetId="20" hidden="1">#REF!</definedName>
    <definedName name="BLPH33" localSheetId="21" hidden="1">#REF!</definedName>
    <definedName name="BLPH33" hidden="1">#REF!</definedName>
    <definedName name="BLPH34" localSheetId="12" hidden="1">#REF!</definedName>
    <definedName name="BLPH34" localSheetId="17" hidden="1">#REF!</definedName>
    <definedName name="BLPH34" localSheetId="18" hidden="1">#REF!</definedName>
    <definedName name="BLPH34" localSheetId="19" hidden="1">#REF!</definedName>
    <definedName name="BLPH34" localSheetId="20" hidden="1">#REF!</definedName>
    <definedName name="BLPH34" localSheetId="21" hidden="1">#REF!</definedName>
    <definedName name="BLPH34" hidden="1">#REF!</definedName>
    <definedName name="BLPH35" localSheetId="12" hidden="1">#REF!</definedName>
    <definedName name="BLPH35" localSheetId="17" hidden="1">#REF!</definedName>
    <definedName name="BLPH35" localSheetId="18" hidden="1">#REF!</definedName>
    <definedName name="BLPH35" localSheetId="19" hidden="1">#REF!</definedName>
    <definedName name="BLPH35" localSheetId="20" hidden="1">#REF!</definedName>
    <definedName name="BLPH35" localSheetId="21" hidden="1">#REF!</definedName>
    <definedName name="BLPH35" hidden="1">#REF!</definedName>
    <definedName name="BLPH36" localSheetId="12" hidden="1">#REF!</definedName>
    <definedName name="BLPH36" localSheetId="17" hidden="1">#REF!</definedName>
    <definedName name="BLPH36" localSheetId="18" hidden="1">#REF!</definedName>
    <definedName name="BLPH36" localSheetId="19" hidden="1">#REF!</definedName>
    <definedName name="BLPH36" localSheetId="20" hidden="1">#REF!</definedName>
    <definedName name="BLPH36" localSheetId="21" hidden="1">#REF!</definedName>
    <definedName name="BLPH36" hidden="1">#REF!</definedName>
    <definedName name="BLPH37" localSheetId="12" hidden="1">#REF!</definedName>
    <definedName name="BLPH37" localSheetId="17" hidden="1">#REF!</definedName>
    <definedName name="BLPH37" localSheetId="18" hidden="1">#REF!</definedName>
    <definedName name="BLPH37" localSheetId="19" hidden="1">#REF!</definedName>
    <definedName name="BLPH37" localSheetId="20" hidden="1">#REF!</definedName>
    <definedName name="BLPH37" localSheetId="21" hidden="1">#REF!</definedName>
    <definedName name="BLPH37" hidden="1">#REF!</definedName>
    <definedName name="BLPH38" localSheetId="12" hidden="1">#REF!</definedName>
    <definedName name="BLPH38" localSheetId="17" hidden="1">#REF!</definedName>
    <definedName name="BLPH38" localSheetId="18" hidden="1">#REF!</definedName>
    <definedName name="BLPH38" localSheetId="19" hidden="1">#REF!</definedName>
    <definedName name="BLPH38" localSheetId="20" hidden="1">#REF!</definedName>
    <definedName name="BLPH38" localSheetId="21" hidden="1">#REF!</definedName>
    <definedName name="BLPH38" hidden="1">#REF!</definedName>
    <definedName name="BLPH39" localSheetId="12" hidden="1">#REF!</definedName>
    <definedName name="BLPH39" localSheetId="17" hidden="1">#REF!</definedName>
    <definedName name="BLPH39" localSheetId="18" hidden="1">#REF!</definedName>
    <definedName name="BLPH39" localSheetId="19" hidden="1">#REF!</definedName>
    <definedName name="BLPH39" localSheetId="20" hidden="1">#REF!</definedName>
    <definedName name="BLPH39" localSheetId="21" hidden="1">#REF!</definedName>
    <definedName name="BLPH39" hidden="1">#REF!</definedName>
    <definedName name="BLPH4" localSheetId="12" hidden="1">#REF!</definedName>
    <definedName name="BLPH4" localSheetId="13" hidden="1">#REF!</definedName>
    <definedName name="BLPH4" localSheetId="14" hidden="1">#REF!</definedName>
    <definedName name="BLPH4" localSheetId="17" hidden="1">#REF!</definedName>
    <definedName name="BLPH4" localSheetId="18" hidden="1">#REF!</definedName>
    <definedName name="BLPH4" localSheetId="19" hidden="1">#REF!</definedName>
    <definedName name="BLPH4" localSheetId="20" hidden="1">#REF!</definedName>
    <definedName name="BLPH4" localSheetId="21" hidden="1">#REF!</definedName>
    <definedName name="BLPH4" localSheetId="42" hidden="1">#REF!</definedName>
    <definedName name="BLPH4" localSheetId="43" hidden="1">#REF!</definedName>
    <definedName name="BLPH4" hidden="1">#REF!</definedName>
    <definedName name="BLPH40" localSheetId="12" hidden="1">#REF!</definedName>
    <definedName name="BLPH40" localSheetId="17" hidden="1">#REF!</definedName>
    <definedName name="BLPH40" localSheetId="18" hidden="1">#REF!</definedName>
    <definedName name="BLPH40" localSheetId="19" hidden="1">#REF!</definedName>
    <definedName name="BLPH40" localSheetId="20" hidden="1">#REF!</definedName>
    <definedName name="BLPH40" localSheetId="21" hidden="1">#REF!</definedName>
    <definedName name="BLPH40" hidden="1">#REF!</definedName>
    <definedName name="BLPH40000004" localSheetId="12" hidden="1">#REF!</definedName>
    <definedName name="BLPH40000004" localSheetId="17" hidden="1">#REF!</definedName>
    <definedName name="BLPH40000004" localSheetId="18" hidden="1">#REF!</definedName>
    <definedName name="BLPH40000004" localSheetId="19" hidden="1">#REF!</definedName>
    <definedName name="BLPH40000004" localSheetId="20" hidden="1">#REF!</definedName>
    <definedName name="BLPH40000004" localSheetId="21" hidden="1">#REF!</definedName>
    <definedName name="BLPH40000004" hidden="1">#REF!</definedName>
    <definedName name="BLPH40000007" localSheetId="12" hidden="1">#REF!</definedName>
    <definedName name="BLPH40000007" localSheetId="17" hidden="1">#REF!</definedName>
    <definedName name="BLPH40000007" localSheetId="18" hidden="1">#REF!</definedName>
    <definedName name="BLPH40000007" localSheetId="19" hidden="1">#REF!</definedName>
    <definedName name="BLPH40000007" localSheetId="20" hidden="1">#REF!</definedName>
    <definedName name="BLPH40000007" localSheetId="21" hidden="1">#REF!</definedName>
    <definedName name="BLPH40000007" hidden="1">#REF!</definedName>
    <definedName name="BLPH40000008" localSheetId="12" hidden="1">#REF!</definedName>
    <definedName name="BLPH40000008" localSheetId="17" hidden="1">#REF!</definedName>
    <definedName name="BLPH40000008" localSheetId="18" hidden="1">#REF!</definedName>
    <definedName name="BLPH40000008" localSheetId="19" hidden="1">#REF!</definedName>
    <definedName name="BLPH40000008" localSheetId="20" hidden="1">#REF!</definedName>
    <definedName name="BLPH40000008" localSheetId="21" hidden="1">#REF!</definedName>
    <definedName name="BLPH40000008" hidden="1">#REF!</definedName>
    <definedName name="BLPH40000009" localSheetId="12" hidden="1">#REF!</definedName>
    <definedName name="BLPH40000009" localSheetId="17" hidden="1">#REF!</definedName>
    <definedName name="BLPH40000009" localSheetId="18" hidden="1">#REF!</definedName>
    <definedName name="BLPH40000009" localSheetId="19" hidden="1">#REF!</definedName>
    <definedName name="BLPH40000009" localSheetId="20" hidden="1">#REF!</definedName>
    <definedName name="BLPH40000009" localSheetId="21" hidden="1">#REF!</definedName>
    <definedName name="BLPH40000009" hidden="1">#REF!</definedName>
    <definedName name="BLPH4000002" localSheetId="12" hidden="1">#REF!</definedName>
    <definedName name="BLPH4000002" localSheetId="17" hidden="1">#REF!</definedName>
    <definedName name="BLPH4000002" localSheetId="18" hidden="1">#REF!</definedName>
    <definedName name="BLPH4000002" localSheetId="19" hidden="1">#REF!</definedName>
    <definedName name="BLPH4000002" localSheetId="20" hidden="1">#REF!</definedName>
    <definedName name="BLPH4000002" localSheetId="21" hidden="1">#REF!</definedName>
    <definedName name="BLPH4000002" hidden="1">#REF!</definedName>
    <definedName name="BLPH40000026" localSheetId="12" hidden="1">#REF!</definedName>
    <definedName name="BLPH40000026" localSheetId="17" hidden="1">#REF!</definedName>
    <definedName name="BLPH40000026" localSheetId="18" hidden="1">#REF!</definedName>
    <definedName name="BLPH40000026" localSheetId="19" hidden="1">#REF!</definedName>
    <definedName name="BLPH40000026" localSheetId="20" hidden="1">#REF!</definedName>
    <definedName name="BLPH40000026" localSheetId="21" hidden="1">#REF!</definedName>
    <definedName name="BLPH40000026" hidden="1">#REF!</definedName>
    <definedName name="BLPH40000027" localSheetId="12" hidden="1">#REF!</definedName>
    <definedName name="BLPH40000027" localSheetId="17" hidden="1">#REF!</definedName>
    <definedName name="BLPH40000027" localSheetId="18" hidden="1">#REF!</definedName>
    <definedName name="BLPH40000027" localSheetId="19" hidden="1">#REF!</definedName>
    <definedName name="BLPH40000027" localSheetId="20" hidden="1">#REF!</definedName>
    <definedName name="BLPH40000027" localSheetId="21" hidden="1">#REF!</definedName>
    <definedName name="BLPH40000027" hidden="1">#REF!</definedName>
    <definedName name="BLPH40000028" localSheetId="12" hidden="1">#REF!</definedName>
    <definedName name="BLPH40000028" localSheetId="17" hidden="1">#REF!</definedName>
    <definedName name="BLPH40000028" localSheetId="18" hidden="1">#REF!</definedName>
    <definedName name="BLPH40000028" localSheetId="19" hidden="1">#REF!</definedName>
    <definedName name="BLPH40000028" localSheetId="20" hidden="1">#REF!</definedName>
    <definedName name="BLPH40000028" localSheetId="21" hidden="1">#REF!</definedName>
    <definedName name="BLPH40000028" hidden="1">#REF!</definedName>
    <definedName name="BLPH4000003" localSheetId="12" hidden="1">#REF!</definedName>
    <definedName name="BLPH4000003" localSheetId="17" hidden="1">#REF!</definedName>
    <definedName name="BLPH4000003" localSheetId="18" hidden="1">#REF!</definedName>
    <definedName name="BLPH4000003" localSheetId="19" hidden="1">#REF!</definedName>
    <definedName name="BLPH4000003" localSheetId="20" hidden="1">#REF!</definedName>
    <definedName name="BLPH4000003" localSheetId="21" hidden="1">#REF!</definedName>
    <definedName name="BLPH4000003" hidden="1">#REF!</definedName>
    <definedName name="BLPH40000036" localSheetId="12" hidden="1">#REF!</definedName>
    <definedName name="BLPH40000036" localSheetId="17" hidden="1">#REF!</definedName>
    <definedName name="BLPH40000036" localSheetId="18" hidden="1">#REF!</definedName>
    <definedName name="BLPH40000036" localSheetId="19" hidden="1">#REF!</definedName>
    <definedName name="BLPH40000036" localSheetId="20" hidden="1">#REF!</definedName>
    <definedName name="BLPH40000036" localSheetId="21" hidden="1">#REF!</definedName>
    <definedName name="BLPH40000036" hidden="1">#REF!</definedName>
    <definedName name="BLPH4000004" localSheetId="12" hidden="1">#REF!</definedName>
    <definedName name="BLPH4000004" localSheetId="17" hidden="1">#REF!</definedName>
    <definedName name="BLPH4000004" localSheetId="18" hidden="1">#REF!</definedName>
    <definedName name="BLPH4000004" localSheetId="19" hidden="1">#REF!</definedName>
    <definedName name="BLPH4000004" localSheetId="20" hidden="1">#REF!</definedName>
    <definedName name="BLPH4000004" localSheetId="21" hidden="1">#REF!</definedName>
    <definedName name="BLPH4000004" hidden="1">#REF!</definedName>
    <definedName name="BLPH4000005" localSheetId="12" hidden="1">#REF!</definedName>
    <definedName name="BLPH4000005" localSheetId="17" hidden="1">#REF!</definedName>
    <definedName name="BLPH4000005" localSheetId="18" hidden="1">#REF!</definedName>
    <definedName name="BLPH4000005" localSheetId="19" hidden="1">#REF!</definedName>
    <definedName name="BLPH4000005" localSheetId="20" hidden="1">#REF!</definedName>
    <definedName name="BLPH4000005" localSheetId="21" hidden="1">#REF!</definedName>
    <definedName name="BLPH4000005" hidden="1">#REF!</definedName>
    <definedName name="BLPH40000050" localSheetId="12" hidden="1">#REF!</definedName>
    <definedName name="BLPH40000050" localSheetId="17" hidden="1">#REF!</definedName>
    <definedName name="BLPH40000050" localSheetId="18" hidden="1">#REF!</definedName>
    <definedName name="BLPH40000050" localSheetId="19" hidden="1">#REF!</definedName>
    <definedName name="BLPH40000050" localSheetId="20" hidden="1">#REF!</definedName>
    <definedName name="BLPH40000050" localSheetId="21" hidden="1">#REF!</definedName>
    <definedName name="BLPH40000050" hidden="1">#REF!</definedName>
    <definedName name="BLPH40000058" localSheetId="12" hidden="1">#REF!</definedName>
    <definedName name="BLPH40000058" localSheetId="17" hidden="1">#REF!</definedName>
    <definedName name="BLPH40000058" localSheetId="18" hidden="1">#REF!</definedName>
    <definedName name="BLPH40000058" localSheetId="19" hidden="1">#REF!</definedName>
    <definedName name="BLPH40000058" localSheetId="20" hidden="1">#REF!</definedName>
    <definedName name="BLPH40000058" localSheetId="21" hidden="1">#REF!</definedName>
    <definedName name="BLPH40000058" hidden="1">#REF!</definedName>
    <definedName name="BLPH40000059" localSheetId="12" hidden="1">#REF!</definedName>
    <definedName name="BLPH40000059" localSheetId="17" hidden="1">#REF!</definedName>
    <definedName name="BLPH40000059" localSheetId="18" hidden="1">#REF!</definedName>
    <definedName name="BLPH40000059" localSheetId="19" hidden="1">#REF!</definedName>
    <definedName name="BLPH40000059" localSheetId="20" hidden="1">#REF!</definedName>
    <definedName name="BLPH40000059" localSheetId="21" hidden="1">#REF!</definedName>
    <definedName name="BLPH40000059" hidden="1">#REF!</definedName>
    <definedName name="BLPH4000006" localSheetId="12" hidden="1">#REF!</definedName>
    <definedName name="BLPH4000006" localSheetId="17" hidden="1">#REF!</definedName>
    <definedName name="BLPH4000006" localSheetId="18" hidden="1">#REF!</definedName>
    <definedName name="BLPH4000006" localSheetId="19" hidden="1">#REF!</definedName>
    <definedName name="BLPH4000006" localSheetId="20" hidden="1">#REF!</definedName>
    <definedName name="BLPH4000006" localSheetId="21" hidden="1">#REF!</definedName>
    <definedName name="BLPH4000006" hidden="1">#REF!</definedName>
    <definedName name="BLPH40000060" localSheetId="12" hidden="1">#REF!</definedName>
    <definedName name="BLPH40000060" localSheetId="17" hidden="1">#REF!</definedName>
    <definedName name="BLPH40000060" localSheetId="18" hidden="1">#REF!</definedName>
    <definedName name="BLPH40000060" localSheetId="19" hidden="1">#REF!</definedName>
    <definedName name="BLPH40000060" localSheetId="20" hidden="1">#REF!</definedName>
    <definedName name="BLPH40000060" localSheetId="21" hidden="1">#REF!</definedName>
    <definedName name="BLPH40000060" hidden="1">#REF!</definedName>
    <definedName name="BLPH40000061" localSheetId="12" hidden="1">#REF!</definedName>
    <definedName name="BLPH40000061" localSheetId="17" hidden="1">#REF!</definedName>
    <definedName name="BLPH40000061" localSheetId="18" hidden="1">#REF!</definedName>
    <definedName name="BLPH40000061" localSheetId="19" hidden="1">#REF!</definedName>
    <definedName name="BLPH40000061" localSheetId="20" hidden="1">#REF!</definedName>
    <definedName name="BLPH40000061" localSheetId="21" hidden="1">#REF!</definedName>
    <definedName name="BLPH40000061" hidden="1">#REF!</definedName>
    <definedName name="BLPH40000062" localSheetId="12" hidden="1">#REF!</definedName>
    <definedName name="BLPH40000062" localSheetId="17" hidden="1">#REF!</definedName>
    <definedName name="BLPH40000062" localSheetId="18" hidden="1">#REF!</definedName>
    <definedName name="BLPH40000062" localSheetId="19" hidden="1">#REF!</definedName>
    <definedName name="BLPH40000062" localSheetId="20" hidden="1">#REF!</definedName>
    <definedName name="BLPH40000062" localSheetId="21" hidden="1">#REF!</definedName>
    <definedName name="BLPH40000062" hidden="1">#REF!</definedName>
    <definedName name="BLPH40000063" localSheetId="12" hidden="1">#REF!</definedName>
    <definedName name="BLPH40000063" localSheetId="17" hidden="1">#REF!</definedName>
    <definedName name="BLPH40000063" localSheetId="18" hidden="1">#REF!</definedName>
    <definedName name="BLPH40000063" localSheetId="19" hidden="1">#REF!</definedName>
    <definedName name="BLPH40000063" localSheetId="20" hidden="1">#REF!</definedName>
    <definedName name="BLPH40000063" localSheetId="21" hidden="1">#REF!</definedName>
    <definedName name="BLPH40000063" hidden="1">#REF!</definedName>
    <definedName name="BLPH40000064" localSheetId="12" hidden="1">#REF!</definedName>
    <definedName name="BLPH40000064" localSheetId="17" hidden="1">#REF!</definedName>
    <definedName name="BLPH40000064" localSheetId="18" hidden="1">#REF!</definedName>
    <definedName name="BLPH40000064" localSheetId="19" hidden="1">#REF!</definedName>
    <definedName name="BLPH40000064" localSheetId="20" hidden="1">#REF!</definedName>
    <definedName name="BLPH40000064" localSheetId="21" hidden="1">#REF!</definedName>
    <definedName name="BLPH40000064" hidden="1">#REF!</definedName>
    <definedName name="BLPH40000065" localSheetId="12" hidden="1">#REF!</definedName>
    <definedName name="BLPH40000065" localSheetId="17" hidden="1">#REF!</definedName>
    <definedName name="BLPH40000065" localSheetId="18" hidden="1">#REF!</definedName>
    <definedName name="BLPH40000065" localSheetId="19" hidden="1">#REF!</definedName>
    <definedName name="BLPH40000065" localSheetId="20" hidden="1">#REF!</definedName>
    <definedName name="BLPH40000065" localSheetId="21" hidden="1">#REF!</definedName>
    <definedName name="BLPH40000065" hidden="1">#REF!</definedName>
    <definedName name="BLPH40000066" localSheetId="12" hidden="1">#REF!</definedName>
    <definedName name="BLPH40000066" localSheetId="17" hidden="1">#REF!</definedName>
    <definedName name="BLPH40000066" localSheetId="18" hidden="1">#REF!</definedName>
    <definedName name="BLPH40000066" localSheetId="19" hidden="1">#REF!</definedName>
    <definedName name="BLPH40000066" localSheetId="20" hidden="1">#REF!</definedName>
    <definedName name="BLPH40000066" localSheetId="21" hidden="1">#REF!</definedName>
    <definedName name="BLPH40000066" hidden="1">#REF!</definedName>
    <definedName name="BLPH40000067" localSheetId="12" hidden="1">#REF!</definedName>
    <definedName name="BLPH40000067" localSheetId="17" hidden="1">#REF!</definedName>
    <definedName name="BLPH40000067" localSheetId="18" hidden="1">#REF!</definedName>
    <definedName name="BLPH40000067" localSheetId="19" hidden="1">#REF!</definedName>
    <definedName name="BLPH40000067" localSheetId="20" hidden="1">#REF!</definedName>
    <definedName name="BLPH40000067" localSheetId="21" hidden="1">#REF!</definedName>
    <definedName name="BLPH40000067" hidden="1">#REF!</definedName>
    <definedName name="BLPH40000068" localSheetId="12" hidden="1">#REF!</definedName>
    <definedName name="BLPH40000068" localSheetId="17" hidden="1">#REF!</definedName>
    <definedName name="BLPH40000068" localSheetId="18" hidden="1">#REF!</definedName>
    <definedName name="BLPH40000068" localSheetId="19" hidden="1">#REF!</definedName>
    <definedName name="BLPH40000068" localSheetId="20" hidden="1">#REF!</definedName>
    <definedName name="BLPH40000068" localSheetId="21" hidden="1">#REF!</definedName>
    <definedName name="BLPH40000068" hidden="1">#REF!</definedName>
    <definedName name="BLPH40000069" localSheetId="12" hidden="1">#REF!</definedName>
    <definedName name="BLPH40000069" localSheetId="17" hidden="1">#REF!</definedName>
    <definedName name="BLPH40000069" localSheetId="18" hidden="1">#REF!</definedName>
    <definedName name="BLPH40000069" localSheetId="19" hidden="1">#REF!</definedName>
    <definedName name="BLPH40000069" localSheetId="20" hidden="1">#REF!</definedName>
    <definedName name="BLPH40000069" localSheetId="21" hidden="1">#REF!</definedName>
    <definedName name="BLPH40000069" hidden="1">#REF!</definedName>
    <definedName name="BLPH4000007" localSheetId="12" hidden="1">#REF!</definedName>
    <definedName name="BLPH4000007" localSheetId="17" hidden="1">#REF!</definedName>
    <definedName name="BLPH4000007" localSheetId="18" hidden="1">#REF!</definedName>
    <definedName name="BLPH4000007" localSheetId="19" hidden="1">#REF!</definedName>
    <definedName name="BLPH4000007" localSheetId="20" hidden="1">#REF!</definedName>
    <definedName name="BLPH4000007" localSheetId="21" hidden="1">#REF!</definedName>
    <definedName name="BLPH4000007" hidden="1">#REF!</definedName>
    <definedName name="BLPH40000070" localSheetId="12" hidden="1">#REF!</definedName>
    <definedName name="BLPH40000070" localSheetId="17" hidden="1">#REF!</definedName>
    <definedName name="BLPH40000070" localSheetId="18" hidden="1">#REF!</definedName>
    <definedName name="BLPH40000070" localSheetId="19" hidden="1">#REF!</definedName>
    <definedName name="BLPH40000070" localSheetId="20" hidden="1">#REF!</definedName>
    <definedName name="BLPH40000070" localSheetId="21" hidden="1">#REF!</definedName>
    <definedName name="BLPH40000070" hidden="1">#REF!</definedName>
    <definedName name="BLPH40000071" localSheetId="12" hidden="1">#REF!</definedName>
    <definedName name="BLPH40000071" localSheetId="17" hidden="1">#REF!</definedName>
    <definedName name="BLPH40000071" localSheetId="18" hidden="1">#REF!</definedName>
    <definedName name="BLPH40000071" localSheetId="19" hidden="1">#REF!</definedName>
    <definedName name="BLPH40000071" localSheetId="20" hidden="1">#REF!</definedName>
    <definedName name="BLPH40000071" localSheetId="21" hidden="1">#REF!</definedName>
    <definedName name="BLPH40000071" hidden="1">#REF!</definedName>
    <definedName name="BLPH40000073" localSheetId="12" hidden="1">#REF!</definedName>
    <definedName name="BLPH40000073" localSheetId="17" hidden="1">#REF!</definedName>
    <definedName name="BLPH40000073" localSheetId="18" hidden="1">#REF!</definedName>
    <definedName name="BLPH40000073" localSheetId="19" hidden="1">#REF!</definedName>
    <definedName name="BLPH40000073" localSheetId="20" hidden="1">#REF!</definedName>
    <definedName name="BLPH40000073" localSheetId="21" hidden="1">#REF!</definedName>
    <definedName name="BLPH40000073" hidden="1">#REF!</definedName>
    <definedName name="BLPH40000074" localSheetId="12" hidden="1">#REF!</definedName>
    <definedName name="BLPH40000074" localSheetId="17" hidden="1">#REF!</definedName>
    <definedName name="BLPH40000074" localSheetId="18" hidden="1">#REF!</definedName>
    <definedName name="BLPH40000074" localSheetId="19" hidden="1">#REF!</definedName>
    <definedName name="BLPH40000074" localSheetId="20" hidden="1">#REF!</definedName>
    <definedName name="BLPH40000074" localSheetId="21" hidden="1">#REF!</definedName>
    <definedName name="BLPH40000074" hidden="1">#REF!</definedName>
    <definedName name="BLPH40000075" localSheetId="12" hidden="1">#REF!</definedName>
    <definedName name="BLPH40000075" localSheetId="17" hidden="1">#REF!</definedName>
    <definedName name="BLPH40000075" localSheetId="18" hidden="1">#REF!</definedName>
    <definedName name="BLPH40000075" localSheetId="19" hidden="1">#REF!</definedName>
    <definedName name="BLPH40000075" localSheetId="20" hidden="1">#REF!</definedName>
    <definedName name="BLPH40000075" localSheetId="21" hidden="1">#REF!</definedName>
    <definedName name="BLPH40000075" hidden="1">#REF!</definedName>
    <definedName name="BLPH4000008" localSheetId="12" hidden="1">#REF!</definedName>
    <definedName name="BLPH4000008" localSheetId="17" hidden="1">#REF!</definedName>
    <definedName name="BLPH4000008" localSheetId="18" hidden="1">#REF!</definedName>
    <definedName name="BLPH4000008" localSheetId="19" hidden="1">#REF!</definedName>
    <definedName name="BLPH4000008" localSheetId="20" hidden="1">#REF!</definedName>
    <definedName name="BLPH4000008" localSheetId="21" hidden="1">#REF!</definedName>
    <definedName name="BLPH4000008" hidden="1">#REF!</definedName>
    <definedName name="BLPH4000009" localSheetId="12" hidden="1">#REF!</definedName>
    <definedName name="BLPH4000009" localSheetId="17" hidden="1">#REF!</definedName>
    <definedName name="BLPH4000009" localSheetId="18" hidden="1">#REF!</definedName>
    <definedName name="BLPH4000009" localSheetId="19" hidden="1">#REF!</definedName>
    <definedName name="BLPH4000009" localSheetId="20" hidden="1">#REF!</definedName>
    <definedName name="BLPH4000009" localSheetId="21" hidden="1">#REF!</definedName>
    <definedName name="BLPH4000009" hidden="1">#REF!</definedName>
    <definedName name="BLPH4000011" localSheetId="12" hidden="1">#REF!</definedName>
    <definedName name="BLPH4000011" localSheetId="17" hidden="1">#REF!</definedName>
    <definedName name="BLPH4000011" localSheetId="18" hidden="1">#REF!</definedName>
    <definedName name="BLPH4000011" localSheetId="19" hidden="1">#REF!</definedName>
    <definedName name="BLPH4000011" localSheetId="20" hidden="1">#REF!</definedName>
    <definedName name="BLPH4000011" localSheetId="21" hidden="1">#REF!</definedName>
    <definedName name="BLPH4000011" hidden="1">#REF!</definedName>
    <definedName name="BLPH4000012" localSheetId="12" hidden="1">#REF!</definedName>
    <definedName name="BLPH4000012" localSheetId="17" hidden="1">#REF!</definedName>
    <definedName name="BLPH4000012" localSheetId="18" hidden="1">#REF!</definedName>
    <definedName name="BLPH4000012" localSheetId="19" hidden="1">#REF!</definedName>
    <definedName name="BLPH4000012" localSheetId="20" hidden="1">#REF!</definedName>
    <definedName name="BLPH4000012" localSheetId="21" hidden="1">#REF!</definedName>
    <definedName name="BLPH4000012" hidden="1">#REF!</definedName>
    <definedName name="BLPH4000014" localSheetId="12" hidden="1">#REF!</definedName>
    <definedName name="BLPH4000014" localSheetId="17" hidden="1">#REF!</definedName>
    <definedName name="BLPH4000014" localSheetId="18" hidden="1">#REF!</definedName>
    <definedName name="BLPH4000014" localSheetId="19" hidden="1">#REF!</definedName>
    <definedName name="BLPH4000014" localSheetId="20" hidden="1">#REF!</definedName>
    <definedName name="BLPH4000014" localSheetId="21" hidden="1">#REF!</definedName>
    <definedName name="BLPH4000014" hidden="1">#REF!</definedName>
    <definedName name="BLPH4000015" localSheetId="12" hidden="1">#REF!</definedName>
    <definedName name="BLPH4000015" localSheetId="17" hidden="1">#REF!</definedName>
    <definedName name="BLPH4000015" localSheetId="18" hidden="1">#REF!</definedName>
    <definedName name="BLPH4000015" localSheetId="19" hidden="1">#REF!</definedName>
    <definedName name="BLPH4000015" localSheetId="20" hidden="1">#REF!</definedName>
    <definedName name="BLPH4000015" localSheetId="21" hidden="1">#REF!</definedName>
    <definedName name="BLPH4000015" hidden="1">#REF!</definedName>
    <definedName name="BLPH41" localSheetId="12" hidden="1">#REF!</definedName>
    <definedName name="BLPH41" localSheetId="17" hidden="1">#REF!</definedName>
    <definedName name="BLPH41" localSheetId="18" hidden="1">#REF!</definedName>
    <definedName name="BLPH41" localSheetId="19" hidden="1">#REF!</definedName>
    <definedName name="BLPH41" localSheetId="20" hidden="1">#REF!</definedName>
    <definedName name="BLPH41" localSheetId="21" hidden="1">#REF!</definedName>
    <definedName name="BLPH41" hidden="1">#REF!</definedName>
    <definedName name="BLPH42" localSheetId="12" hidden="1">#REF!</definedName>
    <definedName name="BLPH42" localSheetId="17" hidden="1">#REF!</definedName>
    <definedName name="BLPH42" localSheetId="18" hidden="1">#REF!</definedName>
    <definedName name="BLPH42" localSheetId="19" hidden="1">#REF!</definedName>
    <definedName name="BLPH42" localSheetId="20" hidden="1">#REF!</definedName>
    <definedName name="BLPH42" localSheetId="21" hidden="1">#REF!</definedName>
    <definedName name="BLPH42" hidden="1">#REF!</definedName>
    <definedName name="BLPH43" localSheetId="12" hidden="1">#REF!</definedName>
    <definedName name="BLPH43" localSheetId="17" hidden="1">#REF!</definedName>
    <definedName name="BLPH43" localSheetId="18" hidden="1">#REF!</definedName>
    <definedName name="BLPH43" localSheetId="19" hidden="1">#REF!</definedName>
    <definedName name="BLPH43" localSheetId="20" hidden="1">#REF!</definedName>
    <definedName name="BLPH43" localSheetId="21" hidden="1">#REF!</definedName>
    <definedName name="BLPH43" hidden="1">#REF!</definedName>
    <definedName name="BLPH44" localSheetId="12" hidden="1">#REF!</definedName>
    <definedName name="BLPH44" localSheetId="17" hidden="1">#REF!</definedName>
    <definedName name="BLPH44" localSheetId="18" hidden="1">#REF!</definedName>
    <definedName name="BLPH44" localSheetId="19" hidden="1">#REF!</definedName>
    <definedName name="BLPH44" localSheetId="20" hidden="1">#REF!</definedName>
    <definedName name="BLPH44" localSheetId="21" hidden="1">#REF!</definedName>
    <definedName name="BLPH44" hidden="1">#REF!</definedName>
    <definedName name="BLPH45" localSheetId="12" hidden="1">#REF!</definedName>
    <definedName name="BLPH45" localSheetId="17" hidden="1">#REF!</definedName>
    <definedName name="BLPH45" localSheetId="18" hidden="1">#REF!</definedName>
    <definedName name="BLPH45" localSheetId="19" hidden="1">#REF!</definedName>
    <definedName name="BLPH45" localSheetId="20" hidden="1">#REF!</definedName>
    <definedName name="BLPH45" localSheetId="21" hidden="1">#REF!</definedName>
    <definedName name="BLPH45" hidden="1">#REF!</definedName>
    <definedName name="BLPH46" localSheetId="12" hidden="1">#REF!</definedName>
    <definedName name="BLPH46" localSheetId="17" hidden="1">#REF!</definedName>
    <definedName name="BLPH46" localSheetId="18" hidden="1">#REF!</definedName>
    <definedName name="BLPH46" localSheetId="19" hidden="1">#REF!</definedName>
    <definedName name="BLPH46" localSheetId="20" hidden="1">#REF!</definedName>
    <definedName name="BLPH46" localSheetId="21" hidden="1">#REF!</definedName>
    <definedName name="BLPH46" hidden="1">#REF!</definedName>
    <definedName name="BLPH47" localSheetId="12" hidden="1">#REF!</definedName>
    <definedName name="BLPH47" localSheetId="17" hidden="1">#REF!</definedName>
    <definedName name="BLPH47" localSheetId="18" hidden="1">#REF!</definedName>
    <definedName name="BLPH47" localSheetId="20" hidden="1">#REF!</definedName>
    <definedName name="BLPH47" localSheetId="21" hidden="1">#REF!</definedName>
    <definedName name="BLPH47" hidden="1">#REF!</definedName>
    <definedName name="BLPH5" localSheetId="12" hidden="1">#REF!</definedName>
    <definedName name="BLPH5" localSheetId="13" hidden="1">#REF!</definedName>
    <definedName name="BLPH5" localSheetId="14" hidden="1">#REF!</definedName>
    <definedName name="BLPH5" localSheetId="17" hidden="1">#REF!</definedName>
    <definedName name="BLPH5" localSheetId="18" hidden="1">#REF!</definedName>
    <definedName name="BLPH5" localSheetId="19" hidden="1">#REF!</definedName>
    <definedName name="BLPH5" localSheetId="20" hidden="1">#REF!</definedName>
    <definedName name="BLPH5" localSheetId="21" hidden="1">#REF!</definedName>
    <definedName name="BLPH5" localSheetId="42" hidden="1">#REF!</definedName>
    <definedName name="BLPH5" localSheetId="43" hidden="1">#REF!</definedName>
    <definedName name="BLPH5" hidden="1">#REF!</definedName>
    <definedName name="BLPH56" localSheetId="12" hidden="1">#REF!</definedName>
    <definedName name="BLPH56" localSheetId="17" hidden="1">#REF!</definedName>
    <definedName name="BLPH56" localSheetId="18" hidden="1">#REF!</definedName>
    <definedName name="BLPH56" localSheetId="19" hidden="1">#REF!</definedName>
    <definedName name="BLPH56" localSheetId="20" hidden="1">#REF!</definedName>
    <definedName name="BLPH56" localSheetId="21" hidden="1">#REF!</definedName>
    <definedName name="BLPH56" hidden="1">#REF!</definedName>
    <definedName name="BLPH57" localSheetId="12" hidden="1">#REF!</definedName>
    <definedName name="BLPH57" localSheetId="17" hidden="1">#REF!</definedName>
    <definedName name="BLPH57" localSheetId="18" hidden="1">#REF!</definedName>
    <definedName name="BLPH57" localSheetId="19" hidden="1">#REF!</definedName>
    <definedName name="BLPH57" localSheetId="20" hidden="1">#REF!</definedName>
    <definedName name="BLPH57" localSheetId="21" hidden="1">#REF!</definedName>
    <definedName name="BLPH57" hidden="1">#REF!</definedName>
    <definedName name="BLPH58" localSheetId="12" hidden="1">#REF!</definedName>
    <definedName name="BLPH58" localSheetId="17" hidden="1">#REF!</definedName>
    <definedName name="BLPH58" localSheetId="18" hidden="1">#REF!</definedName>
    <definedName name="BLPH58" localSheetId="19" hidden="1">#REF!</definedName>
    <definedName name="BLPH58" localSheetId="20" hidden="1">#REF!</definedName>
    <definedName name="BLPH58" localSheetId="21" hidden="1">#REF!</definedName>
    <definedName name="BLPH58" hidden="1">#REF!</definedName>
    <definedName name="BLPH6" localSheetId="12" hidden="1">#REF!</definedName>
    <definedName name="BLPH6" localSheetId="17" hidden="1">#REF!</definedName>
    <definedName name="BLPH6" localSheetId="18" hidden="1">#REF!</definedName>
    <definedName name="BLPH6" localSheetId="19" hidden="1">#REF!</definedName>
    <definedName name="BLPH6" localSheetId="20" hidden="1">#REF!</definedName>
    <definedName name="BLPH6" localSheetId="21" hidden="1">#REF!</definedName>
    <definedName name="BLPH6" hidden="1">#REF!</definedName>
    <definedName name="BLPH7" localSheetId="12" hidden="1">#REF!</definedName>
    <definedName name="BLPH7" localSheetId="17" hidden="1">#REF!</definedName>
    <definedName name="BLPH7" localSheetId="18" hidden="1">#REF!</definedName>
    <definedName name="BLPH7" localSheetId="19" hidden="1">#REF!</definedName>
    <definedName name="BLPH7" localSheetId="20" hidden="1">#REF!</definedName>
    <definedName name="BLPH7" localSheetId="21" hidden="1">#REF!</definedName>
    <definedName name="BLPH7" hidden="1">#REF!</definedName>
    <definedName name="BLPH78" localSheetId="12" hidden="1">#REF!</definedName>
    <definedName name="BLPH78" localSheetId="17" hidden="1">#REF!</definedName>
    <definedName name="BLPH78" localSheetId="18" hidden="1">#REF!</definedName>
    <definedName name="BLPH78" localSheetId="19" hidden="1">#REF!</definedName>
    <definedName name="BLPH78" localSheetId="20" hidden="1">#REF!</definedName>
    <definedName name="BLPH78" localSheetId="21" hidden="1">#REF!</definedName>
    <definedName name="BLPH78" hidden="1">#REF!</definedName>
    <definedName name="BLPH8" localSheetId="12" hidden="1">#REF!</definedName>
    <definedName name="BLPH8" localSheetId="17" hidden="1">#REF!</definedName>
    <definedName name="BLPH8" localSheetId="18" hidden="1">#REF!</definedName>
    <definedName name="BLPH8" localSheetId="19" hidden="1">#REF!</definedName>
    <definedName name="BLPH8" localSheetId="20" hidden="1">#REF!</definedName>
    <definedName name="BLPH8" localSheetId="21" hidden="1">#REF!</definedName>
    <definedName name="BLPH8" hidden="1">#REF!</definedName>
    <definedName name="BLPH86" localSheetId="12" hidden="1">#REF!</definedName>
    <definedName name="BLPH86" localSheetId="17" hidden="1">#REF!</definedName>
    <definedName name="BLPH86" localSheetId="18" hidden="1">#REF!</definedName>
    <definedName name="BLPH86" localSheetId="19" hidden="1">#REF!</definedName>
    <definedName name="BLPH86" localSheetId="20" hidden="1">#REF!</definedName>
    <definedName name="BLPH86" localSheetId="21" hidden="1">#REF!</definedName>
    <definedName name="BLPH86" hidden="1">#REF!</definedName>
    <definedName name="BLPH87" localSheetId="12" hidden="1">#REF!</definedName>
    <definedName name="BLPH87" localSheetId="17" hidden="1">#REF!</definedName>
    <definedName name="BLPH87" localSheetId="18" hidden="1">#REF!</definedName>
    <definedName name="BLPH87" localSheetId="19" hidden="1">#REF!</definedName>
    <definedName name="BLPH87" localSheetId="20" hidden="1">#REF!</definedName>
    <definedName name="BLPH87" localSheetId="21" hidden="1">#REF!</definedName>
    <definedName name="BLPH87" hidden="1">#REF!</definedName>
    <definedName name="BLPH88" localSheetId="12" hidden="1">#REF!</definedName>
    <definedName name="BLPH88" localSheetId="17" hidden="1">#REF!</definedName>
    <definedName name="BLPH88" localSheetId="18" hidden="1">#REF!</definedName>
    <definedName name="BLPH88" localSheetId="19" hidden="1">#REF!</definedName>
    <definedName name="BLPH88" localSheetId="20" hidden="1">#REF!</definedName>
    <definedName name="BLPH88" localSheetId="21" hidden="1">#REF!</definedName>
    <definedName name="BLPH88" hidden="1">#REF!</definedName>
    <definedName name="BLPH89" localSheetId="12" hidden="1">#REF!</definedName>
    <definedName name="BLPH89" localSheetId="17" hidden="1">#REF!</definedName>
    <definedName name="BLPH89" localSheetId="18" hidden="1">#REF!</definedName>
    <definedName name="BLPH89" localSheetId="19" hidden="1">#REF!</definedName>
    <definedName name="BLPH89" localSheetId="20" hidden="1">#REF!</definedName>
    <definedName name="BLPH89" localSheetId="21" hidden="1">#REF!</definedName>
    <definedName name="BLPH89" hidden="1">#REF!</definedName>
    <definedName name="BLPH9" localSheetId="12" hidden="1">#REF!</definedName>
    <definedName name="BLPH9" localSheetId="17" hidden="1">#REF!</definedName>
    <definedName name="BLPH9" localSheetId="18" hidden="1">#REF!</definedName>
    <definedName name="BLPH9" localSheetId="19" hidden="1">#REF!</definedName>
    <definedName name="BLPH9" localSheetId="20" hidden="1">#REF!</definedName>
    <definedName name="BLPH9" localSheetId="21" hidden="1">#REF!</definedName>
    <definedName name="BLPH9" hidden="1">#REF!</definedName>
    <definedName name="BLPH90" localSheetId="12" hidden="1">#REF!</definedName>
    <definedName name="BLPH90" localSheetId="17" hidden="1">#REF!</definedName>
    <definedName name="BLPH90" localSheetId="18" hidden="1">#REF!</definedName>
    <definedName name="BLPH90" localSheetId="19" hidden="1">#REF!</definedName>
    <definedName name="BLPH90" localSheetId="20" hidden="1">#REF!</definedName>
    <definedName name="BLPH90" localSheetId="21" hidden="1">#REF!</definedName>
    <definedName name="BLPH90" hidden="1">#REF!</definedName>
    <definedName name="BLPH91" localSheetId="12" hidden="1">#REF!</definedName>
    <definedName name="BLPH91" localSheetId="17" hidden="1">#REF!</definedName>
    <definedName name="BLPH91" localSheetId="18" hidden="1">#REF!</definedName>
    <definedName name="BLPH91" localSheetId="19" hidden="1">#REF!</definedName>
    <definedName name="BLPH91" localSheetId="20" hidden="1">#REF!</definedName>
    <definedName name="BLPH91" localSheetId="21" hidden="1">#REF!</definedName>
    <definedName name="BLPH91" hidden="1">#REF!</definedName>
    <definedName name="BLPH92" localSheetId="12" hidden="1">#REF!</definedName>
    <definedName name="BLPH92" localSheetId="17" hidden="1">#REF!</definedName>
    <definedName name="BLPH92" localSheetId="18" hidden="1">#REF!</definedName>
    <definedName name="BLPH92" localSheetId="19" hidden="1">#REF!</definedName>
    <definedName name="BLPH92" localSheetId="20" hidden="1">#REF!</definedName>
    <definedName name="BLPH92" localSheetId="21" hidden="1">#REF!</definedName>
    <definedName name="BLPH92" hidden="1">#REF!</definedName>
    <definedName name="BLPH93" localSheetId="12" hidden="1">#REF!</definedName>
    <definedName name="BLPH93" localSheetId="17" hidden="1">#REF!</definedName>
    <definedName name="BLPH93" localSheetId="18" hidden="1">#REF!</definedName>
    <definedName name="BLPH93" localSheetId="19" hidden="1">#REF!</definedName>
    <definedName name="BLPH93" localSheetId="20" hidden="1">#REF!</definedName>
    <definedName name="BLPH93" localSheetId="21" hidden="1">#REF!</definedName>
    <definedName name="BLPH93" hidden="1">#REF!</definedName>
    <definedName name="BLPH94" localSheetId="12" hidden="1">#REF!</definedName>
    <definedName name="BLPH94" localSheetId="17" hidden="1">#REF!</definedName>
    <definedName name="BLPH94" localSheetId="18" hidden="1">#REF!</definedName>
    <definedName name="BLPH94" localSheetId="19" hidden="1">#REF!</definedName>
    <definedName name="BLPH94" localSheetId="20" hidden="1">#REF!</definedName>
    <definedName name="BLPH94" localSheetId="21" hidden="1">#REF!</definedName>
    <definedName name="BLPH94" hidden="1">#REF!</definedName>
    <definedName name="BLPH95" localSheetId="12" hidden="1">#REF!</definedName>
    <definedName name="BLPH95" localSheetId="17" hidden="1">#REF!</definedName>
    <definedName name="BLPH95" localSheetId="18" hidden="1">#REF!</definedName>
    <definedName name="BLPH95" localSheetId="19" hidden="1">#REF!</definedName>
    <definedName name="BLPH95" localSheetId="20" hidden="1">#REF!</definedName>
    <definedName name="BLPH95" localSheetId="21" hidden="1">#REF!</definedName>
    <definedName name="BLPH95" hidden="1">#REF!</definedName>
    <definedName name="BLPH96" localSheetId="12" hidden="1">#REF!</definedName>
    <definedName name="BLPH96" localSheetId="17" hidden="1">#REF!</definedName>
    <definedName name="BLPH96" localSheetId="18" hidden="1">#REF!</definedName>
    <definedName name="BLPH96" localSheetId="19" hidden="1">#REF!</definedName>
    <definedName name="BLPH96" localSheetId="20" hidden="1">#REF!</definedName>
    <definedName name="BLPH96" localSheetId="21" hidden="1">#REF!</definedName>
    <definedName name="BLPH96" hidden="1">#REF!</definedName>
    <definedName name="BLPH97" localSheetId="12" hidden="1">#REF!</definedName>
    <definedName name="BLPH97" localSheetId="17" hidden="1">#REF!</definedName>
    <definedName name="BLPH97" localSheetId="18" hidden="1">#REF!</definedName>
    <definedName name="BLPH97" localSheetId="19" hidden="1">#REF!</definedName>
    <definedName name="BLPH97" localSheetId="20" hidden="1">#REF!</definedName>
    <definedName name="BLPH97" localSheetId="21" hidden="1">#REF!</definedName>
    <definedName name="BLPH97" hidden="1">#REF!</definedName>
    <definedName name="BLPH98" localSheetId="12" hidden="1">#REF!</definedName>
    <definedName name="BLPH98" localSheetId="17" hidden="1">#REF!</definedName>
    <definedName name="BLPH98" localSheetId="18" hidden="1">#REF!</definedName>
    <definedName name="BLPH98" localSheetId="19" hidden="1">#REF!</definedName>
    <definedName name="BLPH98" localSheetId="20" hidden="1">#REF!</definedName>
    <definedName name="BLPH98" localSheetId="21" hidden="1">#REF!</definedName>
    <definedName name="BLPH98" hidden="1">#REF!</definedName>
    <definedName name="BLPH99" localSheetId="12" hidden="1">#REF!</definedName>
    <definedName name="BLPH99" localSheetId="17" hidden="1">#REF!</definedName>
    <definedName name="BLPH99" localSheetId="18" hidden="1">#REF!</definedName>
    <definedName name="BLPH99" localSheetId="19" hidden="1">#REF!</definedName>
    <definedName name="BLPH99" localSheetId="20" hidden="1">#REF!</definedName>
    <definedName name="BLPH99" localSheetId="21" hidden="1">#REF!</definedName>
    <definedName name="BLPH99" hidden="1">#REF!</definedName>
    <definedName name="bn" localSheetId="1"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3"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localSheetId="27" hidden="1">{"'előző év december'!$A$2:$CP$214"}</definedName>
    <definedName name="bn" localSheetId="39" hidden="1">{"'előző év december'!$A$2:$CP$214"}</definedName>
    <definedName name="bn" localSheetId="40" hidden="1">{"'előző év december'!$A$2:$CP$214"}</definedName>
    <definedName name="bn" localSheetId="42" hidden="1">{"'előző év december'!$A$2:$CP$214"}</definedName>
    <definedName name="bn" localSheetId="43" hidden="1">{"'előző év december'!$A$2:$CP$214"}</definedName>
    <definedName name="bn" localSheetId="28" hidden="1">{"'előző év december'!$A$2:$CP$214"}</definedName>
    <definedName name="bn" localSheetId="29" hidden="1">{"'előző év december'!$A$2:$CP$214"}</definedName>
    <definedName name="bn" localSheetId="30" hidden="1">{"'előző év december'!$A$2:$CP$214"}</definedName>
    <definedName name="bn" localSheetId="31" hidden="1">{"'előző év december'!$A$2:$CP$214"}</definedName>
    <definedName name="bn" localSheetId="32" hidden="1">{"'előző év december'!$A$2:$CP$214"}</definedName>
    <definedName name="bn" localSheetId="34" hidden="1">{"'előző év december'!$A$2:$CP$214"}</definedName>
    <definedName name="bn" localSheetId="35" hidden="1">{"'előző év december'!$A$2:$CP$214"}</definedName>
    <definedName name="bn" localSheetId="0" hidden="1">{"'előző év december'!$A$2:$CP$214"}</definedName>
    <definedName name="bn" hidden="1">{"'előző év december'!$A$2:$CP$214"}</definedName>
    <definedName name="bnn" localSheetId="1"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3"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localSheetId="27" hidden="1">{"'előző év december'!$A$2:$CP$214"}</definedName>
    <definedName name="bnn" localSheetId="39" hidden="1">{"'előző év december'!$A$2:$CP$214"}</definedName>
    <definedName name="bnn" localSheetId="40" hidden="1">{"'előző év december'!$A$2:$CP$214"}</definedName>
    <definedName name="bnn" localSheetId="42" hidden="1">{"'előző év december'!$A$2:$CP$214"}</definedName>
    <definedName name="bnn" localSheetId="43" hidden="1">{"'előző év december'!$A$2:$CP$214"}</definedName>
    <definedName name="bnn" localSheetId="28" hidden="1">{"'előző év december'!$A$2:$CP$214"}</definedName>
    <definedName name="bnn" localSheetId="29" hidden="1">{"'előző év december'!$A$2:$CP$214"}</definedName>
    <definedName name="bnn" localSheetId="30" hidden="1">{"'előző év december'!$A$2:$CP$214"}</definedName>
    <definedName name="bnn" localSheetId="31" hidden="1">{"'előző év december'!$A$2:$CP$214"}</definedName>
    <definedName name="bnn" localSheetId="32" hidden="1">{"'előző év december'!$A$2:$CP$214"}</definedName>
    <definedName name="bnn" localSheetId="34" hidden="1">{"'előző év december'!$A$2:$CP$214"}</definedName>
    <definedName name="bnn" localSheetId="35" hidden="1">{"'előző év december'!$A$2:$CP$214"}</definedName>
    <definedName name="bnn" localSheetId="0" hidden="1">{"'előző év december'!$A$2:$CP$214"}</definedName>
    <definedName name="bnn" hidden="1">{"'előző év december'!$A$2:$CP$214"}</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2" hidden="1">{"Tab1",#N/A,FALSE,"P";"Tab2",#N/A,FALSE,"P"}</definedName>
    <definedName name="brf" localSheetId="15" hidden="1">{"Tab1",#N/A,FALSE,"P";"Tab2",#N/A,FALSE,"P"}</definedName>
    <definedName name="brf" localSheetId="17" hidden="1">{"Tab1",#N/A,FALSE,"P";"Tab2",#N/A,FALSE,"P"}</definedName>
    <definedName name="brf" localSheetId="18" hidden="1">{"Tab1",#N/A,FALSE,"P";"Tab2",#N/A,FALSE,"P"}</definedName>
    <definedName name="brf" localSheetId="19" hidden="1">{"Tab1",#N/A,FALSE,"P";"Tab2",#N/A,FALSE,"P"}</definedName>
    <definedName name="brf" localSheetId="20" hidden="1">{"Tab1",#N/A,FALSE,"P";"Tab2",#N/A,FALSE,"P"}</definedName>
    <definedName name="brf" localSheetId="21" hidden="1">{"Tab1",#N/A,FALSE,"P";"Tab2",#N/A,FALSE,"P"}</definedName>
    <definedName name="brf" hidden="1">{"Tab1",#N/A,FALSE,"P";"Tab2",#N/A,FALSE,"P"}</definedName>
    <definedName name="brr" localSheetId="1"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3"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localSheetId="27" hidden="1">{"'előző év december'!$A$2:$CP$214"}</definedName>
    <definedName name="brr" localSheetId="39" hidden="1">{"'előző év december'!$A$2:$CP$214"}</definedName>
    <definedName name="brr" localSheetId="40" hidden="1">{"'előző év december'!$A$2:$CP$214"}</definedName>
    <definedName name="brr" localSheetId="42" hidden="1">{"'előző év december'!$A$2:$CP$214"}</definedName>
    <definedName name="brr" localSheetId="43" hidden="1">{"'előző év december'!$A$2:$CP$214"}</definedName>
    <definedName name="brr" localSheetId="28" hidden="1">{"'előző év december'!$A$2:$CP$214"}</definedName>
    <definedName name="brr" localSheetId="29" hidden="1">{"'előző év december'!$A$2:$CP$214"}</definedName>
    <definedName name="brr" localSheetId="30" hidden="1">{"'előző év december'!$A$2:$CP$214"}</definedName>
    <definedName name="brr" localSheetId="31" hidden="1">{"'előző év december'!$A$2:$CP$214"}</definedName>
    <definedName name="brr" localSheetId="32" hidden="1">{"'előző év december'!$A$2:$CP$214"}</definedName>
    <definedName name="brr" localSheetId="34" hidden="1">{"'előző év december'!$A$2:$CP$214"}</definedName>
    <definedName name="brr" localSheetId="35" hidden="1">{"'előző év december'!$A$2:$CP$214"}</definedName>
    <definedName name="brr" localSheetId="0" hidden="1">{"'előző év december'!$A$2:$CP$214"}</definedName>
    <definedName name="brr" hidden="1">{"'előző év december'!$A$2:$CP$214"}</definedName>
    <definedName name="BundesländerAlt" localSheetId="12" hidden="1">{#N/A,#N/A,FALSE,"MZ GRV";#N/A,#N/A,FALSE,"MZ ArV";#N/A,#N/A,FALSE,"MZ AnV";#N/A,#N/A,FALSE,"MZ KnV"}</definedName>
    <definedName name="BundesländerAlt" localSheetId="15"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9" hidden="1">{#N/A,#N/A,FALSE,"MZ GRV";#N/A,#N/A,FALSE,"MZ ArV";#N/A,#N/A,FALSE,"MZ AnV";#N/A,#N/A,FALSE,"MZ KnV"}</definedName>
    <definedName name="BundesländerAlt" localSheetId="20" hidden="1">{#N/A,#N/A,FALSE,"MZ GRV";#N/A,#N/A,FALSE,"MZ ArV";#N/A,#N/A,FALSE,"MZ AnV";#N/A,#N/A,FALSE,"MZ KnV"}</definedName>
    <definedName name="BundesländerAlt" localSheetId="21" hidden="1">{#N/A,#N/A,FALSE,"MZ GRV";#N/A,#N/A,FALSE,"MZ ArV";#N/A,#N/A,FALSE,"MZ AnV";#N/A,#N/A,FALSE,"MZ KnV"}</definedName>
    <definedName name="BundesländerAlt" hidden="1">{#N/A,#N/A,FALSE,"MZ GRV";#N/A,#N/A,FALSE,"MZ ArV";#N/A,#N/A,FALSE,"MZ AnV";#N/A,#N/A,FALSE,"MZ KnV"}</definedName>
    <definedName name="bv" localSheetId="12" hidden="1">{"Main Economic Indicators",#N/A,FALSE,"C"}</definedName>
    <definedName name="bv" localSheetId="15" hidden="1">{"Main Economic Indicators",#N/A,FALSE,"C"}</definedName>
    <definedName name="bv" localSheetId="17" hidden="1">{"Main Economic Indicators",#N/A,FALSE,"C"}</definedName>
    <definedName name="bv" localSheetId="18" hidden="1">{"Main Economic Indicators",#N/A,FALSE,"C"}</definedName>
    <definedName name="bv" localSheetId="19" hidden="1">{"Main Economic Indicators",#N/A,FALSE,"C"}</definedName>
    <definedName name="bv" localSheetId="20" hidden="1">{"Main Economic Indicators",#N/A,FALSE,"C"}</definedName>
    <definedName name="bv" localSheetId="21" hidden="1">{"Main Economic Indicators",#N/A,FALSE,"C"}</definedName>
    <definedName name="bv" hidden="1">{"Main Economic Indicators",#N/A,FALSE,"C"}</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12" hidden="1">{"Riqfin97",#N/A,FALSE,"Tran";"Riqfinpro",#N/A,FALSE,"Tran"}</definedName>
    <definedName name="cc" localSheetId="15"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21" hidden="1">{"Riqfin97",#N/A,FALSE,"Tran";"Riqfinpro",#N/A,FALSE,"Tran"}</definedName>
    <definedName name="cc" hidden="1">{"Riqfin97",#N/A,FALSE,"Tran";"Riqfinpro",#N/A,FALSE,"Tran"}</definedName>
    <definedName name="ccc" localSheetId="12" hidden="1">#REF!</definedName>
    <definedName name="ccc" localSheetId="16" hidden="1">#REF!</definedName>
    <definedName name="ccc" localSheetId="17" hidden="1">#REF!</definedName>
    <definedName name="ccc" localSheetId="18" hidden="1">#REF!</definedName>
    <definedName name="ccc" localSheetId="19" hidden="1">#REF!</definedName>
    <definedName name="ccc" localSheetId="2" hidden="1">#REF!</definedName>
    <definedName name="ccc" localSheetId="20" hidden="1">#REF!</definedName>
    <definedName name="ccc" localSheetId="21" hidden="1">#REF!</definedName>
    <definedName name="ccc" localSheetId="22" hidden="1">#REF!</definedName>
    <definedName name="ccc" localSheetId="3" hidden="1">#REF!</definedName>
    <definedName name="ccc" localSheetId="5" hidden="1">#REF!</definedName>
    <definedName name="ccc" localSheetId="6" hidden="1">#REF!</definedName>
    <definedName name="ccc" localSheetId="7" hidden="1">#REF!</definedName>
    <definedName name="ccc" localSheetId="8" hidden="1">#REF!</definedName>
    <definedName name="ccc" localSheetId="9" hidden="1">#REF!</definedName>
    <definedName name="ccc" localSheetId="27" hidden="1">#REF!</definedName>
    <definedName name="ccc" localSheetId="36" hidden="1">#REF!</definedName>
    <definedName name="ccc" localSheetId="39" hidden="1">#REF!</definedName>
    <definedName name="ccc" localSheetId="40" hidden="1">#REF!</definedName>
    <definedName name="ccc" localSheetId="43" hidden="1">#REF!</definedName>
    <definedName name="ccc" localSheetId="28" hidden="1">#REF!</definedName>
    <definedName name="ccc" localSheetId="29" hidden="1">#REF!</definedName>
    <definedName name="ccc" localSheetId="30" hidden="1">#REF!</definedName>
    <definedName name="ccc" localSheetId="31" hidden="1">#REF!</definedName>
    <definedName name="ccc" localSheetId="32" hidden="1">#REF!</definedName>
    <definedName name="ccc" localSheetId="34" hidden="1">#REF!</definedName>
    <definedName name="ccc" localSheetId="35" hidden="1">#REF!</definedName>
    <definedName name="ccc" localSheetId="0" hidden="1">#REF!</definedName>
    <definedName name="ccc" hidden="1">#REF!</definedName>
    <definedName name="ccccc" localSheetId="12" hidden="1">{"Minpmon",#N/A,FALSE,"Monthinput"}</definedName>
    <definedName name="ccccc" localSheetId="15" hidden="1">{"Minpmon",#N/A,FALSE,"Monthinput"}</definedName>
    <definedName name="ccccc" localSheetId="17" hidden="1">{"Minpmon",#N/A,FALSE,"Monthinput"}</definedName>
    <definedName name="ccccc" localSheetId="18" hidden="1">{"Minpmon",#N/A,FALSE,"Monthinput"}</definedName>
    <definedName name="ccccc" localSheetId="19" hidden="1">{"Minpmon",#N/A,FALSE,"Monthinput"}</definedName>
    <definedName name="ccccc" localSheetId="20" hidden="1">{"Minpmon",#N/A,FALSE,"Monthinput"}</definedName>
    <definedName name="ccccc" localSheetId="21" hidden="1">{"Minpmon",#N/A,FALSE,"Monthinput"}</definedName>
    <definedName name="ccccc" hidden="1">{"Minpmon",#N/A,FALSE,"Monthinput"}</definedName>
    <definedName name="cccm" localSheetId="12" hidden="1">{"Riqfin97",#N/A,FALSE,"Tran";"Riqfinpro",#N/A,FALSE,"Tran"}</definedName>
    <definedName name="cccm" localSheetId="15"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1" hidden="1">{"Riqfin97",#N/A,FALSE,"Tran";"Riqfinpro",#N/A,FALSE,"Tran"}</definedName>
    <definedName name="cccm" hidden="1">{"Riqfin97",#N/A,FALSE,"Tran";"Riqfinpro",#N/A,FALSE,"Tran"}</definedName>
    <definedName name="cde" localSheetId="12" hidden="1">{"Riqfin97",#N/A,FALSE,"Tran";"Riqfinpro",#N/A,FALSE,"Tran"}</definedName>
    <definedName name="cde" localSheetId="15" hidden="1">{"Riqfin97",#N/A,FALSE,"Tran";"Riqfinpro",#N/A,FALSE,"Tran"}</definedName>
    <definedName name="cde" localSheetId="17" hidden="1">{"Riqfin97",#N/A,FALSE,"Tran";"Riqfinpro",#N/A,FALSE,"Tran"}</definedName>
    <definedName name="cde" localSheetId="18" hidden="1">{"Riqfin97",#N/A,FALSE,"Tran";"Riqfinpro",#N/A,FALSE,"Tran"}</definedName>
    <definedName name="cde" localSheetId="19" hidden="1">{"Riqfin97",#N/A,FALSE,"Tran";"Riqfinpro",#N/A,FALSE,"Tran"}</definedName>
    <definedName name="cde" localSheetId="20" hidden="1">{"Riqfin97",#N/A,FALSE,"Tran";"Riqfinpro",#N/A,FALSE,"Tran"}</definedName>
    <definedName name="cde" localSheetId="21" hidden="1">{"Riqfin97",#N/A,FALSE,"Tran";"Riqfinpro",#N/A,FALSE,"Tran"}</definedName>
    <definedName name="cde" hidden="1">{"Riqfin97",#N/A,FALSE,"Tran";"Riqfinpro",#N/A,FALSE,"Tran"}</definedName>
    <definedName name="cdert" localSheetId="12" hidden="1">{"Minpmon",#N/A,FALSE,"Monthinput"}</definedName>
    <definedName name="cdert" localSheetId="15" hidden="1">{"Minpmon",#N/A,FALSE,"Monthinput"}</definedName>
    <definedName name="cdert" localSheetId="17" hidden="1">{"Minpmon",#N/A,FALSE,"Monthinput"}</definedName>
    <definedName name="cdert" localSheetId="18" hidden="1">{"Minpmon",#N/A,FALSE,"Monthinput"}</definedName>
    <definedName name="cdert" localSheetId="19" hidden="1">{"Minpmon",#N/A,FALSE,"Monthinput"}</definedName>
    <definedName name="cdert" localSheetId="20" hidden="1">{"Minpmon",#N/A,FALSE,"Monthinput"}</definedName>
    <definedName name="cdert" localSheetId="21" hidden="1">{"Minpmon",#N/A,FALSE,"Monthinput"}</definedName>
    <definedName name="cdert" hidden="1">{"Minpmon",#N/A,FALSE,"Monthinput"}</definedName>
    <definedName name="cfgfd" localSheetId="1"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3"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localSheetId="27" hidden="1">{"'előző év december'!$A$2:$CP$214"}</definedName>
    <definedName name="cfgfd" localSheetId="39" hidden="1">{"'előző év december'!$A$2:$CP$214"}</definedName>
    <definedName name="cfgfd" localSheetId="40" hidden="1">{"'előző év december'!$A$2:$CP$214"}</definedName>
    <definedName name="cfgfd" localSheetId="42" hidden="1">{"'előző év december'!$A$2:$CP$214"}</definedName>
    <definedName name="cfgfd" localSheetId="43" hidden="1">{"'előző év december'!$A$2:$CP$214"}</definedName>
    <definedName name="cfgfd" localSheetId="28" hidden="1">{"'előző év december'!$A$2:$CP$214"}</definedName>
    <definedName name="cfgfd" localSheetId="29" hidden="1">{"'előző év december'!$A$2:$CP$214"}</definedName>
    <definedName name="cfgfd" localSheetId="30" hidden="1">{"'előző év december'!$A$2:$CP$214"}</definedName>
    <definedName name="cfgfd" localSheetId="31" hidden="1">{"'előző év december'!$A$2:$CP$214"}</definedName>
    <definedName name="cfgfd" localSheetId="32" hidden="1">{"'előző év december'!$A$2:$CP$214"}</definedName>
    <definedName name="cfgfd" localSheetId="34" hidden="1">{"'előző év december'!$A$2:$CP$214"}</definedName>
    <definedName name="cfgfd" localSheetId="35" hidden="1">{"'előző év december'!$A$2:$CP$214"}</definedName>
    <definedName name="cfgfd" localSheetId="0" hidden="1">{"'előző év december'!$A$2:$CP$214"}</definedName>
    <definedName name="cfgfd" hidden="1">{"'előző év december'!$A$2:$CP$214"}</definedName>
    <definedName name="char20" localSheetId="12" hidden="1">#REF!</definedName>
    <definedName name="char20" localSheetId="17" hidden="1">#REF!</definedName>
    <definedName name="char20" localSheetId="18" hidden="1">#REF!</definedName>
    <definedName name="char20" localSheetId="19" hidden="1">#REF!</definedName>
    <definedName name="char20" localSheetId="20" hidden="1">#REF!</definedName>
    <definedName name="char20" localSheetId="21" hidden="1">#REF!</definedName>
    <definedName name="char20" hidden="1">#REF!</definedName>
    <definedName name="Chart_ROE_ROA_2007" localSheetId="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3"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27" hidden="1">{"'előző év december'!$A$2:$CP$214"}</definedName>
    <definedName name="Chart_ROE_ROA_2007" localSheetId="39" hidden="1">{"'előző év december'!$A$2:$CP$214"}</definedName>
    <definedName name="Chart_ROE_ROA_2007" localSheetId="40"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0"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4" hidden="1">{"'előző év december'!$A$2:$CP$214"}</definedName>
    <definedName name="Chart_ROE_ROA_2007" localSheetId="35" hidden="1">{"'előző év december'!$A$2:$CP$214"}</definedName>
    <definedName name="Chart_ROE_ROA_2007" localSheetId="0" hidden="1">{"'előző év december'!$A$2:$CP$214"}</definedName>
    <definedName name="Chart_ROE_ROA_2007" hidden="1">{"'előző év december'!$A$2:$CP$214"}</definedName>
    <definedName name="chart19" localSheetId="12" hidden="1">#REF!</definedName>
    <definedName name="chart19" localSheetId="17" hidden="1">#REF!</definedName>
    <definedName name="chart19" localSheetId="18" hidden="1">#REF!</definedName>
    <definedName name="chart19" localSheetId="19" hidden="1">#REF!</definedName>
    <definedName name="chart19" localSheetId="20" hidden="1">#REF!</definedName>
    <definedName name="chart19" localSheetId="21" hidden="1">#REF!</definedName>
    <definedName name="chart19" hidden="1">#REF!</definedName>
    <definedName name="chart27" hidden="1">0</definedName>
    <definedName name="chart28" hidden="1">0</definedName>
    <definedName name="chart35" localSheetId="12" hidden="1">#REF!</definedName>
    <definedName name="chart35" localSheetId="17" hidden="1">#REF!</definedName>
    <definedName name="chart35" localSheetId="18" hidden="1">#REF!</definedName>
    <definedName name="chart35" localSheetId="19" hidden="1">#REF!</definedName>
    <definedName name="chart35" localSheetId="20" hidden="1">#REF!</definedName>
    <definedName name="chart35" localSheetId="21" hidden="1">#REF!</definedName>
    <definedName name="chart35" hidden="1">#REF!</definedName>
    <definedName name="chart9" localSheetId="12" hidden="1">#REF!</definedName>
    <definedName name="chart9" localSheetId="17" hidden="1">#REF!</definedName>
    <definedName name="chart9" localSheetId="18" hidden="1">#REF!</definedName>
    <definedName name="chart9" localSheetId="19" hidden="1">#REF!</definedName>
    <definedName name="chart9" localSheetId="20" hidden="1">#REF!</definedName>
    <definedName name="chart9" localSheetId="21" hidden="1">#REF!</definedName>
    <definedName name="chart9" hidden="1">#REF!</definedName>
    <definedName name="Chartsik" localSheetId="12" hidden="1">#REF!</definedName>
    <definedName name="Chartsik" localSheetId="17" hidden="1">#REF!</definedName>
    <definedName name="Chartsik" localSheetId="18" hidden="1">#REF!</definedName>
    <definedName name="Chartsik" localSheetId="19" hidden="1">#REF!</definedName>
    <definedName name="Chartsik" localSheetId="20" hidden="1">#REF!</definedName>
    <definedName name="Chartsik" localSheetId="21" hidden="1">#REF!</definedName>
    <definedName name="Chartsik" hidden="1">#REF!</definedName>
    <definedName name="CIQWBGuid" hidden="1">"WDI_Healthcare_Confirmations.xlsx"</definedName>
    <definedName name="Code" localSheetId="12" hidden="1">#REF!</definedName>
    <definedName name="Code" localSheetId="17" hidden="1">#REF!</definedName>
    <definedName name="Code" localSheetId="18" hidden="1">#REF!</definedName>
    <definedName name="Code" localSheetId="19" hidden="1">#REF!</definedName>
    <definedName name="Code" localSheetId="20" hidden="1">#REF!</definedName>
    <definedName name="Code" localSheetId="21" hidden="1">#REF!</definedName>
    <definedName name="Code" hidden="1">#REF!</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2" hidden="1">#REF!</definedName>
    <definedName name="contents2" localSheetId="17" hidden="1">#REF!</definedName>
    <definedName name="contents2" localSheetId="18" hidden="1">#REF!</definedName>
    <definedName name="contents2" localSheetId="19" hidden="1">#REF!</definedName>
    <definedName name="contents2" localSheetId="20" hidden="1">#REF!</definedName>
    <definedName name="contents2" localSheetId="21" hidden="1">#REF!</definedName>
    <definedName name="contents2" hidden="1">#REF!</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3"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localSheetId="27" hidden="1">{"'előző év december'!$A$2:$CP$214"}</definedName>
    <definedName name="cp" localSheetId="39" hidden="1">{"'előző év december'!$A$2:$CP$214"}</definedName>
    <definedName name="cp" localSheetId="40" hidden="1">{"'előző év december'!$A$2:$CP$214"}</definedName>
    <definedName name="cp" localSheetId="42" hidden="1">{"'előző év december'!$A$2:$CP$214"}</definedName>
    <definedName name="cp" localSheetId="43" hidden="1">{"'előző év december'!$A$2:$CP$214"}</definedName>
    <definedName name="cp" localSheetId="28" hidden="1">{"'előző év december'!$A$2:$CP$214"}</definedName>
    <definedName name="cp" localSheetId="29" hidden="1">{"'előző év december'!$A$2:$CP$214"}</definedName>
    <definedName name="cp" localSheetId="30" hidden="1">{"'előző év december'!$A$2:$CP$214"}</definedName>
    <definedName name="cp" localSheetId="31" hidden="1">{"'előző év december'!$A$2:$CP$214"}</definedName>
    <definedName name="cp" localSheetId="32" hidden="1">{"'előző év december'!$A$2:$CP$214"}</definedName>
    <definedName name="cp" localSheetId="34" hidden="1">{"'előző év december'!$A$2:$CP$214"}</definedName>
    <definedName name="cp" localSheetId="35" hidden="1">{"'előző év december'!$A$2:$CP$214"}</definedName>
    <definedName name="cp" localSheetId="0" hidden="1">{"'előző év december'!$A$2:$CP$214"}</definedName>
    <definedName name="cp" hidden="1">{"'előző év december'!$A$2:$CP$214"}</definedName>
    <definedName name="cpi_fanchart" localSheetId="1"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3"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localSheetId="27" hidden="1">{"'előző év december'!$A$2:$CP$214"}</definedName>
    <definedName name="cpi_fanchart" localSheetId="39" hidden="1">{"'előző év december'!$A$2:$CP$214"}</definedName>
    <definedName name="cpi_fanchart" localSheetId="40" hidden="1">{"'előző év december'!$A$2:$CP$214"}</definedName>
    <definedName name="cpi_fanchart" localSheetId="42" hidden="1">{"'előző év december'!$A$2:$CP$214"}</definedName>
    <definedName name="cpi_fanchart" localSheetId="43" hidden="1">{"'előző év december'!$A$2:$CP$214"}</definedName>
    <definedName name="cpi_fanchart" localSheetId="28" hidden="1">{"'előző év december'!$A$2:$CP$214"}</definedName>
    <definedName name="cpi_fanchart" localSheetId="29" hidden="1">{"'előző év december'!$A$2:$CP$214"}</definedName>
    <definedName name="cpi_fanchart" localSheetId="30" hidden="1">{"'előző év december'!$A$2:$CP$214"}</definedName>
    <definedName name="cpi_fanchart" localSheetId="31" hidden="1">{"'előző év december'!$A$2:$CP$214"}</definedName>
    <definedName name="cpi_fanchart" localSheetId="32" hidden="1">{"'előző év december'!$A$2:$CP$214"}</definedName>
    <definedName name="cpi_fanchart" localSheetId="34" hidden="1">{"'előző év december'!$A$2:$CP$214"}</definedName>
    <definedName name="cpi_fanchart" localSheetId="35" hidden="1">{"'előző év december'!$A$2:$CP$214"}</definedName>
    <definedName name="cpi_fanchart" localSheetId="0" hidden="1">{"'előző év december'!$A$2:$CP$214"}</definedName>
    <definedName name="cpi_fanchart" hidden="1">{"'előző év december'!$A$2:$CP$214"}</definedName>
    <definedName name="cppp" localSheetId="1"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3"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localSheetId="27" hidden="1">{"'előző év december'!$A$2:$CP$214"}</definedName>
    <definedName name="cppp" localSheetId="39" hidden="1">{"'előző év december'!$A$2:$CP$214"}</definedName>
    <definedName name="cppp" localSheetId="40" hidden="1">{"'előző év december'!$A$2:$CP$214"}</definedName>
    <definedName name="cppp" localSheetId="42" hidden="1">{"'előző év december'!$A$2:$CP$214"}</definedName>
    <definedName name="cppp" localSheetId="43" hidden="1">{"'előző év december'!$A$2:$CP$214"}</definedName>
    <definedName name="cppp" localSheetId="28" hidden="1">{"'előző év december'!$A$2:$CP$214"}</definedName>
    <definedName name="cppp" localSheetId="29" hidden="1">{"'előző év december'!$A$2:$CP$214"}</definedName>
    <definedName name="cppp" localSheetId="30" hidden="1">{"'előző év december'!$A$2:$CP$214"}</definedName>
    <definedName name="cppp" localSheetId="31" hidden="1">{"'előző év december'!$A$2:$CP$214"}</definedName>
    <definedName name="cppp" localSheetId="32" hidden="1">{"'előző év december'!$A$2:$CP$214"}</definedName>
    <definedName name="cppp" localSheetId="34" hidden="1">{"'előző év december'!$A$2:$CP$214"}</definedName>
    <definedName name="cppp" localSheetId="35" hidden="1">{"'előző év december'!$A$2:$CP$214"}</definedName>
    <definedName name="cppp" localSheetId="0" hidden="1">{"'előző év december'!$A$2:$CP$214"}</definedName>
    <definedName name="cppp" hidden="1">{"'előző év december'!$A$2:$CP$214"}</definedName>
    <definedName name="cpr" localSheetId="1"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3"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localSheetId="27" hidden="1">{"'előző év december'!$A$2:$CP$214"}</definedName>
    <definedName name="cpr" localSheetId="39" hidden="1">{"'előző év december'!$A$2:$CP$214"}</definedName>
    <definedName name="cpr" localSheetId="40" hidden="1">{"'előző év december'!$A$2:$CP$214"}</definedName>
    <definedName name="cpr" localSheetId="42" hidden="1">{"'előző év december'!$A$2:$CP$214"}</definedName>
    <definedName name="cpr" localSheetId="43" hidden="1">{"'előző év december'!$A$2:$CP$214"}</definedName>
    <definedName name="cpr" localSheetId="28" hidden="1">{"'előző év december'!$A$2:$CP$214"}</definedName>
    <definedName name="cpr" localSheetId="29" hidden="1">{"'előző év december'!$A$2:$CP$214"}</definedName>
    <definedName name="cpr" localSheetId="30" hidden="1">{"'előző év december'!$A$2:$CP$214"}</definedName>
    <definedName name="cpr" localSheetId="31" hidden="1">{"'előző év december'!$A$2:$CP$214"}</definedName>
    <definedName name="cpr" localSheetId="32" hidden="1">{"'előző év december'!$A$2:$CP$214"}</definedName>
    <definedName name="cpr" localSheetId="34" hidden="1">{"'előző év december'!$A$2:$CP$214"}</definedName>
    <definedName name="cpr" localSheetId="35" hidden="1">{"'előző év december'!$A$2:$CP$214"}</definedName>
    <definedName name="cpr" localSheetId="0" hidden="1">{"'előző év december'!$A$2:$CP$214"}</definedName>
    <definedName name="cpr" hidden="1">{"'előző év december'!$A$2:$CP$214"}</definedName>
    <definedName name="cprsa" localSheetId="1"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3"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localSheetId="27" hidden="1">{"'előző év december'!$A$2:$CP$214"}</definedName>
    <definedName name="cprsa" localSheetId="39" hidden="1">{"'előző év december'!$A$2:$CP$214"}</definedName>
    <definedName name="cprsa" localSheetId="40" hidden="1">{"'előző év december'!$A$2:$CP$214"}</definedName>
    <definedName name="cprsa" localSheetId="42" hidden="1">{"'előző év december'!$A$2:$CP$214"}</definedName>
    <definedName name="cprsa" localSheetId="43" hidden="1">{"'előző év december'!$A$2:$CP$214"}</definedName>
    <definedName name="cprsa" localSheetId="28" hidden="1">{"'előző év december'!$A$2:$CP$214"}</definedName>
    <definedName name="cprsa" localSheetId="29" hidden="1">{"'előző év december'!$A$2:$CP$214"}</definedName>
    <definedName name="cprsa" localSheetId="30" hidden="1">{"'előző év december'!$A$2:$CP$214"}</definedName>
    <definedName name="cprsa" localSheetId="31" hidden="1">{"'előző év december'!$A$2:$CP$214"}</definedName>
    <definedName name="cprsa" localSheetId="32" hidden="1">{"'előző év december'!$A$2:$CP$214"}</definedName>
    <definedName name="cprsa" localSheetId="34" hidden="1">{"'előző év december'!$A$2:$CP$214"}</definedName>
    <definedName name="cprsa" localSheetId="35" hidden="1">{"'előző év december'!$A$2:$CP$214"}</definedName>
    <definedName name="cprsa" localSheetId="0" hidden="1">{"'előző év december'!$A$2:$CP$214"}</definedName>
    <definedName name="cprsa" hidden="1">{"'előző év december'!$A$2:$CP$214"}</definedName>
    <definedName name="Cwvu.a." localSheetId="12" hidden="1">#REF!,#REF!,#REF!,#REF!,#REF!,#REF!</definedName>
    <definedName name="Cwvu.a." localSheetId="17" hidden="1">#REF!,#REF!,#REF!,#REF!,#REF!,#REF!</definedName>
    <definedName name="Cwvu.a." localSheetId="18" hidden="1">#REF!,#REF!,#REF!,#REF!,#REF!,#REF!</definedName>
    <definedName name="Cwvu.a." localSheetId="19" hidden="1">#REF!,#REF!,#REF!,#REF!,#REF!,#REF!</definedName>
    <definedName name="Cwvu.a." localSheetId="20" hidden="1">#REF!,#REF!,#REF!,#REF!,#REF!,#REF!</definedName>
    <definedName name="Cwvu.a." localSheetId="21" hidden="1">#REF!,#REF!,#REF!,#REF!,#REF!,#REF!</definedName>
    <definedName name="Cwvu.a." hidden="1">#REF!,#REF!,#REF!,#REF!,#REF!,#REF!</definedName>
    <definedName name="Cwvu.bop." localSheetId="12" hidden="1">#REF!,#REF!,#REF!,#REF!,#REF!,#REF!</definedName>
    <definedName name="Cwvu.bop." localSheetId="17" hidden="1">#REF!,#REF!,#REF!,#REF!,#REF!,#REF!</definedName>
    <definedName name="Cwvu.bop." localSheetId="18" hidden="1">#REF!,#REF!,#REF!,#REF!,#REF!,#REF!</definedName>
    <definedName name="Cwvu.bop." localSheetId="19" hidden="1">#REF!,#REF!,#REF!,#REF!,#REF!,#REF!</definedName>
    <definedName name="Cwvu.bop." localSheetId="20" hidden="1">#REF!,#REF!,#REF!,#REF!,#REF!,#REF!</definedName>
    <definedName name="Cwvu.bop." localSheetId="21" hidden="1">#REF!,#REF!,#REF!,#REF!,#REF!,#REF!</definedName>
    <definedName name="Cwvu.bop." hidden="1">#REF!,#REF!,#REF!,#REF!,#REF!,#REF!</definedName>
    <definedName name="Cwvu.bop.sr." localSheetId="12" hidden="1">#REF!,#REF!,#REF!,#REF!,#REF!,#REF!</definedName>
    <definedName name="Cwvu.bop.sr." localSheetId="17" hidden="1">#REF!,#REF!,#REF!,#REF!,#REF!,#REF!</definedName>
    <definedName name="Cwvu.bop.sr." localSheetId="18" hidden="1">#REF!,#REF!,#REF!,#REF!,#REF!,#REF!</definedName>
    <definedName name="Cwvu.bop.sr." localSheetId="19" hidden="1">#REF!,#REF!,#REF!,#REF!,#REF!,#REF!</definedName>
    <definedName name="Cwvu.bop.sr." localSheetId="20" hidden="1">#REF!,#REF!,#REF!,#REF!,#REF!,#REF!</definedName>
    <definedName name="Cwvu.bop.sr." localSheetId="21" hidden="1">#REF!,#REF!,#REF!,#REF!,#REF!,#REF!</definedName>
    <definedName name="Cwvu.bop.sr." hidden="1">#REF!,#REF!,#REF!,#REF!,#REF!,#REF!</definedName>
    <definedName name="Cwvu.bopsdr.sr." localSheetId="12" hidden="1">#REF!,#REF!,#REF!,#REF!,#REF!,#REF!</definedName>
    <definedName name="Cwvu.bopsdr.sr." localSheetId="17" hidden="1">#REF!,#REF!,#REF!,#REF!,#REF!,#REF!</definedName>
    <definedName name="Cwvu.bopsdr.sr." localSheetId="18" hidden="1">#REF!,#REF!,#REF!,#REF!,#REF!,#REF!</definedName>
    <definedName name="Cwvu.bopsdr.sr." localSheetId="19" hidden="1">#REF!,#REF!,#REF!,#REF!,#REF!,#REF!</definedName>
    <definedName name="Cwvu.bopsdr.sr." localSheetId="20" hidden="1">#REF!,#REF!,#REF!,#REF!,#REF!,#REF!</definedName>
    <definedName name="Cwvu.bopsdr.sr." localSheetId="21" hidden="1">#REF!,#REF!,#REF!,#REF!,#REF!,#REF!</definedName>
    <definedName name="Cwvu.bopsdr.sr." hidden="1">#REF!,#REF!,#REF!,#REF!,#REF!,#REF!</definedName>
    <definedName name="Cwvu.cotton." localSheetId="12" hidden="1">#REF!,#REF!,#REF!,#REF!,#REF!,#REF!,#REF!,#REF!</definedName>
    <definedName name="Cwvu.cotton." localSheetId="17" hidden="1">#REF!,#REF!,#REF!,#REF!,#REF!,#REF!,#REF!,#REF!</definedName>
    <definedName name="Cwvu.cotton." localSheetId="18" hidden="1">#REF!,#REF!,#REF!,#REF!,#REF!,#REF!,#REF!,#REF!</definedName>
    <definedName name="Cwvu.cotton." localSheetId="19" hidden="1">#REF!,#REF!,#REF!,#REF!,#REF!,#REF!,#REF!,#REF!</definedName>
    <definedName name="Cwvu.cotton." localSheetId="20" hidden="1">#REF!,#REF!,#REF!,#REF!,#REF!,#REF!,#REF!,#REF!</definedName>
    <definedName name="Cwvu.cotton." localSheetId="21" hidden="1">#REF!,#REF!,#REF!,#REF!,#REF!,#REF!,#REF!,#REF!</definedName>
    <definedName name="Cwvu.cotton." hidden="1">#REF!,#REF!,#REF!,#REF!,#REF!,#REF!,#REF!,#REF!</definedName>
    <definedName name="Cwvu.cottonall." localSheetId="12" hidden="1">#REF!,#REF!,#REF!,#REF!,#REF!,#REF!,#REF!</definedName>
    <definedName name="Cwvu.cottonall." localSheetId="17" hidden="1">#REF!,#REF!,#REF!,#REF!,#REF!,#REF!,#REF!</definedName>
    <definedName name="Cwvu.cottonall." localSheetId="18" hidden="1">#REF!,#REF!,#REF!,#REF!,#REF!,#REF!,#REF!</definedName>
    <definedName name="Cwvu.cottonall." localSheetId="19" hidden="1">#REF!,#REF!,#REF!,#REF!,#REF!,#REF!,#REF!</definedName>
    <definedName name="Cwvu.cottonall." localSheetId="20" hidden="1">#REF!,#REF!,#REF!,#REF!,#REF!,#REF!,#REF!</definedName>
    <definedName name="Cwvu.cottonall." localSheetId="21" hidden="1">#REF!,#REF!,#REF!,#REF!,#REF!,#REF!,#REF!</definedName>
    <definedName name="Cwvu.cottonall." hidden="1">#REF!,#REF!,#REF!,#REF!,#REF!,#REF!,#REF!</definedName>
    <definedName name="Cwvu.exportdetails." localSheetId="12" hidden="1">#REF!,#REF!,#REF!,#REF!,#REF!,#REF!,#REF!</definedName>
    <definedName name="Cwvu.exportdetails." localSheetId="17" hidden="1">#REF!,#REF!,#REF!,#REF!,#REF!,#REF!,#REF!</definedName>
    <definedName name="Cwvu.exportdetails." localSheetId="18" hidden="1">#REF!,#REF!,#REF!,#REF!,#REF!,#REF!,#REF!</definedName>
    <definedName name="Cwvu.exportdetails." localSheetId="19" hidden="1">#REF!,#REF!,#REF!,#REF!,#REF!,#REF!,#REF!</definedName>
    <definedName name="Cwvu.exportdetails." localSheetId="20" hidden="1">#REF!,#REF!,#REF!,#REF!,#REF!,#REF!,#REF!</definedName>
    <definedName name="Cwvu.exportdetails." localSheetId="21" hidden="1">#REF!,#REF!,#REF!,#REF!,#REF!,#REF!,#REF!</definedName>
    <definedName name="Cwvu.exportdetails." hidden="1">#REF!,#REF!,#REF!,#REF!,#REF!,#REF!,#REF!</definedName>
    <definedName name="Cwvu.exports." localSheetId="12" hidden="1">#REF!,#REF!,#REF!,#REF!,#REF!,#REF!,#REF!,#REF!</definedName>
    <definedName name="Cwvu.exports." localSheetId="17" hidden="1">#REF!,#REF!,#REF!,#REF!,#REF!,#REF!,#REF!,#REF!</definedName>
    <definedName name="Cwvu.exports." localSheetId="18" hidden="1">#REF!,#REF!,#REF!,#REF!,#REF!,#REF!,#REF!,#REF!</definedName>
    <definedName name="Cwvu.exports." localSheetId="19" hidden="1">#REF!,#REF!,#REF!,#REF!,#REF!,#REF!,#REF!,#REF!</definedName>
    <definedName name="Cwvu.exports." localSheetId="20" hidden="1">#REF!,#REF!,#REF!,#REF!,#REF!,#REF!,#REF!,#REF!</definedName>
    <definedName name="Cwvu.exports." localSheetId="21" hidden="1">#REF!,#REF!,#REF!,#REF!,#REF!,#REF!,#REF!,#REF!</definedName>
    <definedName name="Cwvu.exports." hidden="1">#REF!,#REF!,#REF!,#REF!,#REF!,#REF!,#REF!,#REF!</definedName>
    <definedName name="Cwvu.gold." localSheetId="12" hidden="1">#REF!,#REF!,#REF!,#REF!,#REF!,#REF!,#REF!,#REF!</definedName>
    <definedName name="Cwvu.gold." localSheetId="17" hidden="1">#REF!,#REF!,#REF!,#REF!,#REF!,#REF!,#REF!,#REF!</definedName>
    <definedName name="Cwvu.gold." localSheetId="18" hidden="1">#REF!,#REF!,#REF!,#REF!,#REF!,#REF!,#REF!,#REF!</definedName>
    <definedName name="Cwvu.gold." localSheetId="19" hidden="1">#REF!,#REF!,#REF!,#REF!,#REF!,#REF!,#REF!,#REF!</definedName>
    <definedName name="Cwvu.gold." localSheetId="20" hidden="1">#REF!,#REF!,#REF!,#REF!,#REF!,#REF!,#REF!,#REF!</definedName>
    <definedName name="Cwvu.gold." localSheetId="21" hidden="1">#REF!,#REF!,#REF!,#REF!,#REF!,#REF!,#REF!,#REF!</definedName>
    <definedName name="Cwvu.gold." hidden="1">#REF!,#REF!,#REF!,#REF!,#REF!,#REF!,#REF!,#REF!</definedName>
    <definedName name="Cwvu.goldall." localSheetId="12" hidden="1">#REF!,#REF!,#REF!,#REF!,#REF!,#REF!,#REF!,#REF!</definedName>
    <definedName name="Cwvu.goldall." localSheetId="17" hidden="1">#REF!,#REF!,#REF!,#REF!,#REF!,#REF!,#REF!,#REF!</definedName>
    <definedName name="Cwvu.goldall." localSheetId="18" hidden="1">#REF!,#REF!,#REF!,#REF!,#REF!,#REF!,#REF!,#REF!</definedName>
    <definedName name="Cwvu.goldall." localSheetId="19" hidden="1">#REF!,#REF!,#REF!,#REF!,#REF!,#REF!,#REF!,#REF!</definedName>
    <definedName name="Cwvu.goldall." localSheetId="20" hidden="1">#REF!,#REF!,#REF!,#REF!,#REF!,#REF!,#REF!,#REF!</definedName>
    <definedName name="Cwvu.goldall." localSheetId="21" hidden="1">#REF!,#REF!,#REF!,#REF!,#REF!,#REF!,#REF!,#REF!</definedName>
    <definedName name="Cwvu.goldall." hidden="1">#REF!,#REF!,#REF!,#REF!,#REF!,#REF!,#REF!,#REF!</definedName>
    <definedName name="Cwvu.IMPORT." localSheetId="12" hidden="1">#REF!</definedName>
    <definedName name="Cwvu.IMPORT." localSheetId="17" hidden="1">#REF!</definedName>
    <definedName name="Cwvu.IMPORT." localSheetId="18" hidden="1">#REF!</definedName>
    <definedName name="Cwvu.IMPORT." localSheetId="20" hidden="1">#REF!</definedName>
    <definedName name="Cwvu.IMPORT." localSheetId="21" hidden="1">#REF!</definedName>
    <definedName name="Cwvu.IMPORT." hidden="1">#REF!</definedName>
    <definedName name="Cwvu.imports." localSheetId="12" hidden="1">#REF!,#REF!,#REF!,#REF!,#REF!,#REF!,#REF!,#REF!,#REF!</definedName>
    <definedName name="Cwvu.imports." localSheetId="17" hidden="1">#REF!,#REF!,#REF!,#REF!,#REF!,#REF!,#REF!,#REF!,#REF!</definedName>
    <definedName name="Cwvu.imports." localSheetId="18" hidden="1">#REF!,#REF!,#REF!,#REF!,#REF!,#REF!,#REF!,#REF!,#REF!</definedName>
    <definedName name="Cwvu.imports." localSheetId="19" hidden="1">#REF!,#REF!,#REF!,#REF!,#REF!,#REF!,#REF!,#REF!,#REF!</definedName>
    <definedName name="Cwvu.imports." localSheetId="20" hidden="1">#REF!,#REF!,#REF!,#REF!,#REF!,#REF!,#REF!,#REF!,#REF!</definedName>
    <definedName name="Cwvu.imports." localSheetId="21" hidden="1">#REF!,#REF!,#REF!,#REF!,#REF!,#REF!,#REF!,#REF!,#REF!</definedName>
    <definedName name="Cwvu.imports." hidden="1">#REF!,#REF!,#REF!,#REF!,#REF!,#REF!,#REF!,#REF!,#REF!</definedName>
    <definedName name="Cwvu.importsall." localSheetId="12" hidden="1">#REF!,#REF!,#REF!,#REF!,#REF!,#REF!,#REF!,#REF!,#REF!</definedName>
    <definedName name="Cwvu.importsall." localSheetId="17" hidden="1">#REF!,#REF!,#REF!,#REF!,#REF!,#REF!,#REF!,#REF!,#REF!</definedName>
    <definedName name="Cwvu.importsall." localSheetId="18" hidden="1">#REF!,#REF!,#REF!,#REF!,#REF!,#REF!,#REF!,#REF!,#REF!</definedName>
    <definedName name="Cwvu.importsall." localSheetId="19" hidden="1">#REF!,#REF!,#REF!,#REF!,#REF!,#REF!,#REF!,#REF!,#REF!</definedName>
    <definedName name="Cwvu.importsall." localSheetId="20" hidden="1">#REF!,#REF!,#REF!,#REF!,#REF!,#REF!,#REF!,#REF!,#REF!</definedName>
    <definedName name="Cwvu.importsall." localSheetId="21" hidden="1">#REF!,#REF!,#REF!,#REF!,#REF!,#REF!,#REF!,#REF!,#REF!</definedName>
    <definedName name="Cwvu.importsall." hidden="1">#REF!,#REF!,#REF!,#REF!,#REF!,#REF!,#REF!,#REF!,#REF!</definedName>
    <definedName name="Cwvu.Print." localSheetId="12" hidden="1">#REF!,#REF!,#REF!,#REF!</definedName>
    <definedName name="Cwvu.Print." localSheetId="17" hidden="1">#REF!,#REF!,#REF!,#REF!</definedName>
    <definedName name="Cwvu.Print." localSheetId="18" hidden="1">#REF!,#REF!,#REF!,#REF!</definedName>
    <definedName name="Cwvu.Print." localSheetId="19" hidden="1">#REF!,#REF!,#REF!,#REF!</definedName>
    <definedName name="Cwvu.Print." localSheetId="20" hidden="1">#REF!,#REF!,#REF!,#REF!</definedName>
    <definedName name="Cwvu.Print." localSheetId="21" hidden="1">#REF!,#REF!,#REF!,#REF!</definedName>
    <definedName name="Cwvu.Print." hidden="1">#REF!,#REF!,#REF!,#REF!</definedName>
    <definedName name="Cwvu.sa97." localSheetId="12" hidden="1">#REF!,#REF!</definedName>
    <definedName name="Cwvu.sa97." localSheetId="17" hidden="1">#REF!,#REF!</definedName>
    <definedName name="Cwvu.sa97." localSheetId="18" hidden="1">#REF!,#REF!</definedName>
    <definedName name="Cwvu.sa97." localSheetId="19" hidden="1">#REF!,#REF!</definedName>
    <definedName name="Cwvu.sa97." localSheetId="20" hidden="1">#REF!,#REF!</definedName>
    <definedName name="Cwvu.sa97." localSheetId="21" hidden="1">#REF!,#REF!</definedName>
    <definedName name="Cwvu.sa97." hidden="1">#REF!,#REF!</definedName>
    <definedName name="Cwvu.snh." hidden="1">#REF!,#REF!,#REF!,#REF!,#REF!,#REF!,#REF!</definedName>
    <definedName name="Cwvu.tot." localSheetId="12" hidden="1">#REF!,#REF!,#REF!,#REF!,#REF!,#REF!</definedName>
    <definedName name="Cwvu.tot." localSheetId="17" hidden="1">#REF!,#REF!,#REF!,#REF!,#REF!,#REF!</definedName>
    <definedName name="Cwvu.tot." localSheetId="18" hidden="1">#REF!,#REF!,#REF!,#REF!,#REF!,#REF!</definedName>
    <definedName name="Cwvu.tot." localSheetId="19" hidden="1">#REF!,#REF!,#REF!,#REF!,#REF!,#REF!</definedName>
    <definedName name="Cwvu.tot." localSheetId="20" hidden="1">#REF!,#REF!,#REF!,#REF!,#REF!,#REF!</definedName>
    <definedName name="Cwvu.tot." localSheetId="21" hidden="1">#REF!,#REF!,#REF!,#REF!,#REF!,#REF!</definedName>
    <definedName name="Cwvu.tot." hidden="1">#REF!,#REF!,#REF!,#REF!,#REF!,#REF!</definedName>
    <definedName name="cx" localSheetId="1"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3"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localSheetId="27" hidden="1">{"'előző év december'!$A$2:$CP$214"}</definedName>
    <definedName name="cx" localSheetId="39" hidden="1">{"'előző év december'!$A$2:$CP$214"}</definedName>
    <definedName name="cx" localSheetId="40" hidden="1">{"'előző év december'!$A$2:$CP$214"}</definedName>
    <definedName name="cx" localSheetId="42" hidden="1">{"'előző év december'!$A$2:$CP$214"}</definedName>
    <definedName name="cx" localSheetId="43" hidden="1">{"'előző év december'!$A$2:$CP$214"}</definedName>
    <definedName name="cx" localSheetId="28" hidden="1">{"'előző év december'!$A$2:$CP$214"}</definedName>
    <definedName name="cx" localSheetId="29" hidden="1">{"'előző év december'!$A$2:$CP$214"}</definedName>
    <definedName name="cx" localSheetId="30" hidden="1">{"'előző év december'!$A$2:$CP$214"}</definedName>
    <definedName name="cx" localSheetId="31" hidden="1">{"'előző év december'!$A$2:$CP$214"}</definedName>
    <definedName name="cx" localSheetId="32" hidden="1">{"'előző év december'!$A$2:$CP$214"}</definedName>
    <definedName name="cx" localSheetId="34" hidden="1">{"'előző év december'!$A$2:$CP$214"}</definedName>
    <definedName name="cx" localSheetId="35" hidden="1">{"'előző év december'!$A$2:$CP$214"}</definedName>
    <definedName name="cx" localSheetId="0" hidden="1">{"'előző év december'!$A$2:$CP$214"}</definedName>
    <definedName name="cx" hidden="1">{"'előző év december'!$A$2:$CP$214"}</definedName>
    <definedName name="cxzbcx" localSheetId="12" hidden="1">#REF!</definedName>
    <definedName name="cxzbcx" localSheetId="17" hidden="1">#REF!</definedName>
    <definedName name="cxzbcx" localSheetId="18" hidden="1">#REF!</definedName>
    <definedName name="cxzbcx" localSheetId="19" hidden="1">#REF!</definedName>
    <definedName name="cxzbcx" localSheetId="20" hidden="1">#REF!</definedName>
    <definedName name="cxzbcx" localSheetId="21" hidden="1">#REF!</definedName>
    <definedName name="cxzbcx" hidden="1">#REF!</definedName>
    <definedName name="d" localSheetId="1"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3"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localSheetId="27" hidden="1">{"'előző év december'!$A$2:$CP$214"}</definedName>
    <definedName name="d" localSheetId="39" hidden="1">{"'előző év december'!$A$2:$CP$214"}</definedName>
    <definedName name="d" localSheetId="40" hidden="1">{"'előző év december'!$A$2:$CP$214"}</definedName>
    <definedName name="d" localSheetId="42" hidden="1">{"'előző év december'!$A$2:$CP$214"}</definedName>
    <definedName name="d" localSheetId="43" hidden="1">{"'előző év december'!$A$2:$CP$214"}</definedName>
    <definedName name="d" localSheetId="28" hidden="1">{"'előző év december'!$A$2:$CP$214"}</definedName>
    <definedName name="d" localSheetId="29" hidden="1">{"'előző év december'!$A$2:$CP$214"}</definedName>
    <definedName name="d" localSheetId="30" hidden="1">{"'előző év december'!$A$2:$CP$214"}</definedName>
    <definedName name="d" localSheetId="31" hidden="1">{"'előző év december'!$A$2:$CP$214"}</definedName>
    <definedName name="d" localSheetId="32" hidden="1">{"'előző év december'!$A$2:$CP$214"}</definedName>
    <definedName name="d" localSheetId="34" hidden="1">{"'előző év december'!$A$2:$CP$214"}</definedName>
    <definedName name="d" localSheetId="35" hidden="1">{"'előző év december'!$A$2:$CP$214"}</definedName>
    <definedName name="d" localSheetId="0" hidden="1">{"'előző év december'!$A$2:$CP$214"}</definedName>
    <definedName name="d" hidden="1">{"'előző év december'!$A$2:$CP$214"}</definedName>
    <definedName name="data1" localSheetId="12" hidden="1">#REF!</definedName>
    <definedName name="data1" localSheetId="17" hidden="1">#REF!</definedName>
    <definedName name="data1" localSheetId="18" hidden="1">#REF!</definedName>
    <definedName name="data1" localSheetId="19" hidden="1">#REF!</definedName>
    <definedName name="data1" localSheetId="20" hidden="1">#REF!</definedName>
    <definedName name="data1" localSheetId="21" hidden="1">#REF!</definedName>
    <definedName name="data1" hidden="1">#REF!</definedName>
    <definedName name="data2" localSheetId="12" hidden="1">#REF!</definedName>
    <definedName name="data2" localSheetId="17" hidden="1">#REF!</definedName>
    <definedName name="data2" hidden="1">#REF!</definedName>
    <definedName name="data3" localSheetId="12" hidden="1">#REF!</definedName>
    <definedName name="data3" localSheetId="17" hidden="1">#REF!</definedName>
    <definedName name="data3" localSheetId="18" hidden="1">#REF!</definedName>
    <definedName name="data3" localSheetId="20" hidden="1">#REF!</definedName>
    <definedName name="data3" localSheetId="21" hidden="1">#REF!</definedName>
    <definedName name="data3" hidden="1">#REF!</definedName>
    <definedName name="dd" localSheetId="12" hidden="1">{"Riqfin97",#N/A,FALSE,"Tran";"Riqfinpro",#N/A,FALSE,"Tran"}</definedName>
    <definedName name="dd" localSheetId="17" hidden="1">{"Riqfin97",#N/A,FALSE,"Tran";"Riqfinpro",#N/A,FALSE,"Tran"}</definedName>
    <definedName name="dd" hidden="1">{"Riqfin97",#N/A,FALSE,"Tran";"Riqfinpro",#N/A,FALSE,"Tran"}</definedName>
    <definedName name="ddd" localSheetId="12" hidden="1">{"Riqfin97",#N/A,FALSE,"Tran";"Riqfinpro",#N/A,FALSE,"Tran"}</definedName>
    <definedName name="ddd" localSheetId="15" hidden="1">{"Riqfin97",#N/A,FALSE,"Tran";"Riqfinpro",#N/A,FALSE,"Tran"}</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21" hidden="1">{"Riqfin97",#N/A,FALSE,"Tran";"Riqfinpro",#N/A,FALSE,"Tran"}</definedName>
    <definedName name="ddd" hidden="1">{"Riqfin97",#N/A,FALSE,"Tran";"Riqfinpro",#N/A,FALSE,"Tran"}</definedName>
    <definedName name="dddd" localSheetId="12" hidden="1">{"Minpmon",#N/A,FALSE,"Monthinput"}</definedName>
    <definedName name="dddd" localSheetId="15" hidden="1">{"Minpmon",#N/A,FALSE,"Monthinput"}</definedName>
    <definedName name="dddd" localSheetId="17" hidden="1">{"Minpmon",#N/A,FALSE,"Monthinput"}</definedName>
    <definedName name="dddd" localSheetId="18" hidden="1">{"Minpmon",#N/A,FALSE,"Monthinput"}</definedName>
    <definedName name="dddd" localSheetId="19" hidden="1">{"Minpmon",#N/A,FALSE,"Monthinput"}</definedName>
    <definedName name="dddd" localSheetId="20" hidden="1">{"Minpmon",#N/A,FALSE,"Monthinput"}</definedName>
    <definedName name="dddd" localSheetId="21" hidden="1">{"Minpmon",#N/A,FALSE,"Monthinput"}</definedName>
    <definedName name="dddd" hidden="1">{"Minpmon",#N/A,FALSE,"Monthinput"}</definedName>
    <definedName name="ddddd" localSheetId="12" hidden="1">{"Riqfin97",#N/A,FALSE,"Tran";"Riqfinpro",#N/A,FALSE,"Tran"}</definedName>
    <definedName name="ddddd" localSheetId="15"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19" hidden="1">{"Riqfin97",#N/A,FALSE,"Tran";"Riqfinpro",#N/A,FALSE,"Tran"}</definedName>
    <definedName name="ddddd" localSheetId="20" hidden="1">{"Riqfin97",#N/A,FALSE,"Tran";"Riqfinpro",#N/A,FALSE,"Tran"}</definedName>
    <definedName name="ddddd" localSheetId="21" hidden="1">{"Riqfin97",#N/A,FALSE,"Tran";"Riqfinpro",#N/A,FALSE,"Tran"}</definedName>
    <definedName name="ddddd" hidden="1">{"Riqfin97",#N/A,FALSE,"Tran";"Riqfinpro",#N/A,FALSE,"Tran"}</definedName>
    <definedName name="dddddd" localSheetId="12" hidden="1">{"Tab1",#N/A,FALSE,"P";"Tab2",#N/A,FALSE,"P"}</definedName>
    <definedName name="dddddd" localSheetId="15" hidden="1">{"Tab1",#N/A,FALSE,"P";"Tab2",#N/A,FALSE,"P"}</definedName>
    <definedName name="dddddd" localSheetId="17" hidden="1">{"Tab1",#N/A,FALSE,"P";"Tab2",#N/A,FALSE,"P"}</definedName>
    <definedName name="dddddd" localSheetId="18" hidden="1">{"Tab1",#N/A,FALSE,"P";"Tab2",#N/A,FALSE,"P"}</definedName>
    <definedName name="dddddd" localSheetId="19" hidden="1">{"Tab1",#N/A,FALSE,"P";"Tab2",#N/A,FALSE,"P"}</definedName>
    <definedName name="dddddd" localSheetId="20" hidden="1">{"Tab1",#N/A,FALSE,"P";"Tab2",#N/A,FALSE,"P"}</definedName>
    <definedName name="dddddd" localSheetId="21" hidden="1">{"Tab1",#N/A,FALSE,"P";"Tab2",#N/A,FALSE,"P"}</definedName>
    <definedName name="dddddd" hidden="1">{"Tab1",#N/A,FALSE,"P";"Tab2",#N/A,FALSE,"P"}</definedName>
    <definedName name="der" localSheetId="12" hidden="1">{"Tab1",#N/A,FALSE,"P";"Tab2",#N/A,FALSE,"P"}</definedName>
    <definedName name="der" localSheetId="15" hidden="1">{"Tab1",#N/A,FALSE,"P";"Tab2",#N/A,FALSE,"P"}</definedName>
    <definedName name="der" localSheetId="17" hidden="1">{"Tab1",#N/A,FALSE,"P";"Tab2",#N/A,FALSE,"P"}</definedName>
    <definedName name="der" localSheetId="18" hidden="1">{"Tab1",#N/A,FALSE,"P";"Tab2",#N/A,FALSE,"P"}</definedName>
    <definedName name="der" localSheetId="19" hidden="1">{"Tab1",#N/A,FALSE,"P";"Tab2",#N/A,FALSE,"P"}</definedName>
    <definedName name="der" localSheetId="20" hidden="1">{"Tab1",#N/A,FALSE,"P";"Tab2",#N/A,FALSE,"P"}</definedName>
    <definedName name="der" localSheetId="21" hidden="1">{"Tab1",#N/A,FALSE,"P";"Tab2",#N/A,FALSE,"P"}</definedName>
    <definedName name="der" hidden="1">{"Tab1",#N/A,FALSE,"P";"Tab2",#N/A,FALSE,"P"}</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2" hidden="1">#REF!</definedName>
    <definedName name="dfg" localSheetId="15" hidden="1">#REF!</definedName>
    <definedName name="dfg" localSheetId="17" hidden="1">#REF!</definedName>
    <definedName name="dfg" localSheetId="18" hidden="1">#REF!</definedName>
    <definedName name="dfg" localSheetId="19" hidden="1">#REF!</definedName>
    <definedName name="dfg" localSheetId="20" hidden="1">#REF!</definedName>
    <definedName name="dfg" localSheetId="21" hidden="1">#REF!</definedName>
    <definedName name="dfg" hidden="1">#REF!</definedName>
    <definedName name="dfgh" localSheetId="12" hidden="1">#REF!</definedName>
    <definedName name="dfgh" localSheetId="17" hidden="1">#REF!</definedName>
    <definedName name="dfgh" localSheetId="18" hidden="1">#REF!</definedName>
    <definedName name="dfgh" localSheetId="19" hidden="1">#REF!</definedName>
    <definedName name="dfgh" localSheetId="20" hidden="1">#REF!</definedName>
    <definedName name="dfgh" localSheetId="21" hidden="1">#REF!</definedName>
    <definedName name="dfgh" localSheetId="22" hidden="1">#REF!</definedName>
    <definedName name="dfgh" localSheetId="5" hidden="1">#REF!</definedName>
    <definedName name="dfgh" localSheetId="8" hidden="1">#REF!</definedName>
    <definedName name="dfgh" localSheetId="9" hidden="1">#REF!</definedName>
    <definedName name="dfgh" localSheetId="36" hidden="1">#REF!</definedName>
    <definedName name="dfgh" localSheetId="40" hidden="1">#REF!</definedName>
    <definedName name="dfgh" localSheetId="28" hidden="1">#REF!</definedName>
    <definedName name="dfgh" localSheetId="29" hidden="1">#REF!</definedName>
    <definedName name="dfgh" localSheetId="30" hidden="1">#REF!</definedName>
    <definedName name="dfgh" localSheetId="31" hidden="1">#REF!</definedName>
    <definedName name="dfgh" localSheetId="32" hidden="1">#REF!</definedName>
    <definedName name="dfgh" hidden="1">#REF!</definedName>
    <definedName name="dfhdf" localSheetId="1"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3"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localSheetId="27" hidden="1">{"'előző év december'!$A$2:$CP$214"}</definedName>
    <definedName name="dfhdf" localSheetId="39" hidden="1">{"'előző év december'!$A$2:$CP$214"}</definedName>
    <definedName name="dfhdf" localSheetId="40" hidden="1">{"'előző év december'!$A$2:$CP$214"}</definedName>
    <definedName name="dfhdf" localSheetId="42" hidden="1">{"'előző év december'!$A$2:$CP$214"}</definedName>
    <definedName name="dfhdf" localSheetId="43" hidden="1">{"'előző év december'!$A$2:$CP$214"}</definedName>
    <definedName name="dfhdf" localSheetId="28" hidden="1">{"'előző év december'!$A$2:$CP$214"}</definedName>
    <definedName name="dfhdf" localSheetId="29" hidden="1">{"'előző év december'!$A$2:$CP$214"}</definedName>
    <definedName name="dfhdf" localSheetId="30" hidden="1">{"'előző év december'!$A$2:$CP$214"}</definedName>
    <definedName name="dfhdf" localSheetId="31" hidden="1">{"'előző év december'!$A$2:$CP$214"}</definedName>
    <definedName name="dfhdf" localSheetId="32" hidden="1">{"'előző év december'!$A$2:$CP$214"}</definedName>
    <definedName name="dfhdf" localSheetId="34" hidden="1">{"'előző év december'!$A$2:$CP$214"}</definedName>
    <definedName name="dfhdf" localSheetId="35" hidden="1">{"'előző év december'!$A$2:$CP$214"}</definedName>
    <definedName name="dfhdf" localSheetId="0" hidden="1">{"'előző év december'!$A$2:$CP$214"}</definedName>
    <definedName name="dfhdf" hidden="1">{"'előző év december'!$A$2:$CP$214"}</definedName>
    <definedName name="dgvsdfvfsdvsdf" localSheetId="12" hidden="1">#REF!</definedName>
    <definedName name="dgvsdfvfsdvsdf" localSheetId="17" hidden="1">#REF!</definedName>
    <definedName name="dgvsdfvfsdvsdf" localSheetId="18" hidden="1">#REF!</definedName>
    <definedName name="dgvsdfvfsdvsdf" localSheetId="19" hidden="1">#REF!</definedName>
    <definedName name="dgvsdfvfsdvsdf" localSheetId="20" hidden="1">#REF!</definedName>
    <definedName name="dgvsdfvfsdvsdf" localSheetId="21" hidden="1">#REF!</definedName>
    <definedName name="dgvsdfvfsdvsdf" localSheetId="43" hidden="1">#REF!</definedName>
    <definedName name="dgvsdfvfsdvsdf" hidden="1">#REF!</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12" hidden="1">#REF!</definedName>
    <definedName name="Discount" localSheetId="17" hidden="1">#REF!</definedName>
    <definedName name="Discount" localSheetId="18" hidden="1">#REF!</definedName>
    <definedName name="Discount" localSheetId="20" hidden="1">#REF!</definedName>
    <definedName name="Discount" localSheetId="21" hidden="1">#REF!</definedName>
    <definedName name="Discount" hidden="1">#REF!</definedName>
    <definedName name="display_area_2" localSheetId="12" hidden="1">#REF!</definedName>
    <definedName name="display_area_2" localSheetId="17" hidden="1">#REF!</definedName>
    <definedName name="display_area_2" localSheetId="18" hidden="1">#REF!</definedName>
    <definedName name="display_area_2" localSheetId="19" hidden="1">#REF!</definedName>
    <definedName name="display_area_2" localSheetId="20" hidden="1">#REF!</definedName>
    <definedName name="display_area_2" localSheetId="21" hidden="1">#REF!</definedName>
    <definedName name="display_area_2" hidden="1">#REF!</definedName>
    <definedName name="DME_BeforeCloseCompleted" hidden="1">"Hamis"</definedName>
    <definedName name="DME_Dirty" hidden="1">"False"</definedName>
    <definedName name="DME_LocalFile" hidden="1">"True"</definedName>
    <definedName name="dpogjr" localSheetId="12" hidden="1">#REF!</definedName>
    <definedName name="dpogjr" localSheetId="17" hidden="1">#REF!</definedName>
    <definedName name="dpogjr" localSheetId="18" hidden="1">#REF!</definedName>
    <definedName name="dpogjr" localSheetId="19" hidden="1">#REF!</definedName>
    <definedName name="dpogjr" localSheetId="20" hidden="1">#REF!</definedName>
    <definedName name="dpogjr" localSheetId="21" hidden="1">#REF!</definedName>
    <definedName name="dpogjr" hidden="1">#REF!</definedName>
    <definedName name="drth" localSheetId="12" hidden="1">{"Minpmon",#N/A,FALSE,"Monthinput"}</definedName>
    <definedName name="drth" localSheetId="15" hidden="1">{"Minpmon",#N/A,FALSE,"Monthinput"}</definedName>
    <definedName name="drth" localSheetId="17" hidden="1">{"Minpmon",#N/A,FALSE,"Monthinput"}</definedName>
    <definedName name="drth" localSheetId="18" hidden="1">{"Minpmon",#N/A,FALSE,"Monthinput"}</definedName>
    <definedName name="drth" localSheetId="19" hidden="1">{"Minpmon",#N/A,FALSE,"Monthinput"}</definedName>
    <definedName name="drth" localSheetId="20" hidden="1">{"Minpmon",#N/A,FALSE,"Monthinput"}</definedName>
    <definedName name="drth" localSheetId="21" hidden="1">{"Minpmon",#N/A,FALSE,"Monthinput"}</definedName>
    <definedName name="drth" hidden="1">{"Minpmon",#N/A,FALSE,"Monthinput"}</definedName>
    <definedName name="ds" localSheetId="1"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3"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localSheetId="27" hidden="1">{"'előző év december'!$A$2:$CP$214"}</definedName>
    <definedName name="ds" localSheetId="39" hidden="1">{"'előző év december'!$A$2:$CP$214"}</definedName>
    <definedName name="ds" localSheetId="40" hidden="1">{"'előző év december'!$A$2:$CP$214"}</definedName>
    <definedName name="ds" localSheetId="42" hidden="1">{"'előző év december'!$A$2:$CP$214"}</definedName>
    <definedName name="ds" localSheetId="43" hidden="1">{"'előző év december'!$A$2:$CP$214"}</definedName>
    <definedName name="ds" localSheetId="28" hidden="1">{"'előző év december'!$A$2:$CP$214"}</definedName>
    <definedName name="ds" localSheetId="29" hidden="1">{"'előző év december'!$A$2:$CP$214"}</definedName>
    <definedName name="ds" localSheetId="30" hidden="1">{"'előző év december'!$A$2:$CP$214"}</definedName>
    <definedName name="ds" localSheetId="31" hidden="1">{"'előző év december'!$A$2:$CP$214"}</definedName>
    <definedName name="ds" localSheetId="32" hidden="1">{"'előző év december'!$A$2:$CP$214"}</definedName>
    <definedName name="ds" localSheetId="34" hidden="1">{"'előző év december'!$A$2:$CP$214"}</definedName>
    <definedName name="ds" localSheetId="35" hidden="1">{"'előző év december'!$A$2:$CP$214"}</definedName>
    <definedName name="ds" localSheetId="0" hidden="1">{"'előző év december'!$A$2:$CP$214"}</definedName>
    <definedName name="ds" hidden="1">{"'előző év december'!$A$2:$CP$214"}</definedName>
    <definedName name="dsa" localSheetId="12" hidden="1">{"Tab1",#N/A,FALSE,"P";"Tab2",#N/A,FALSE,"P"}</definedName>
    <definedName name="dsa" localSheetId="15" hidden="1">{"Tab1",#N/A,FALSE,"P";"Tab2",#N/A,FALSE,"P"}</definedName>
    <definedName name="dsa" localSheetId="17" hidden="1">{"Tab1",#N/A,FALSE,"P";"Tab2",#N/A,FALSE,"P"}</definedName>
    <definedName name="dsa" localSheetId="18" hidden="1">{"Tab1",#N/A,FALSE,"P";"Tab2",#N/A,FALSE,"P"}</definedName>
    <definedName name="dsa" localSheetId="19" hidden="1">{"Tab1",#N/A,FALSE,"P";"Tab2",#N/A,FALSE,"P"}</definedName>
    <definedName name="dsa" localSheetId="20" hidden="1">{"Tab1",#N/A,FALSE,"P";"Tab2",#N/A,FALSE,"P"}</definedName>
    <definedName name="dsa" localSheetId="21" hidden="1">{"Tab1",#N/A,FALSE,"P";"Tab2",#N/A,FALSE,"P"}</definedName>
    <definedName name="dsa" hidden="1">{"Tab1",#N/A,FALSE,"P";"Tab2",#N/A,FALSE,"P"}</definedName>
    <definedName name="dsd" localSheetId="12" hidden="1">#REF!</definedName>
    <definedName name="dsd" localSheetId="15" hidden="1">#REF!</definedName>
    <definedName name="dsd" localSheetId="17" hidden="1">#REF!</definedName>
    <definedName name="dsd" localSheetId="18" hidden="1">#REF!</definedName>
    <definedName name="dsd" localSheetId="19" hidden="1">#REF!</definedName>
    <definedName name="dsd" localSheetId="20" hidden="1">#REF!</definedName>
    <definedName name="dsd" localSheetId="21" hidden="1">#REF!</definedName>
    <definedName name="dsd" hidden="1">#REF!</definedName>
    <definedName name="dsfgsdfg" localSheetId="1"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3"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localSheetId="27" hidden="1">{"'előző év december'!$A$2:$CP$214"}</definedName>
    <definedName name="dsfgsdfg" localSheetId="39" hidden="1">{"'előző év december'!$A$2:$CP$214"}</definedName>
    <definedName name="dsfgsdfg" localSheetId="40" hidden="1">{"'előző év december'!$A$2:$CP$214"}</definedName>
    <definedName name="dsfgsdfg" localSheetId="42" hidden="1">{"'előző év december'!$A$2:$CP$214"}</definedName>
    <definedName name="dsfgsdfg" localSheetId="43" hidden="1">{"'előző év december'!$A$2:$CP$214"}</definedName>
    <definedName name="dsfgsdfg" localSheetId="28" hidden="1">{"'előző év december'!$A$2:$CP$214"}</definedName>
    <definedName name="dsfgsdfg" localSheetId="29" hidden="1">{"'előző év december'!$A$2:$CP$214"}</definedName>
    <definedName name="dsfgsdfg" localSheetId="30" hidden="1">{"'előző év december'!$A$2:$CP$214"}</definedName>
    <definedName name="dsfgsdfg" localSheetId="31" hidden="1">{"'előző év december'!$A$2:$CP$214"}</definedName>
    <definedName name="dsfgsdfg" localSheetId="32" hidden="1">{"'előző év december'!$A$2:$CP$214"}</definedName>
    <definedName name="dsfgsdfg" localSheetId="34" hidden="1">{"'előző év december'!$A$2:$CP$214"}</definedName>
    <definedName name="dsfgsdfg" localSheetId="35" hidden="1">{"'előző év december'!$A$2:$CP$214"}</definedName>
    <definedName name="dsfgsdfg" localSheetId="0" hidden="1">{"'előző év december'!$A$2:$CP$214"}</definedName>
    <definedName name="dsfgsdfg" hidden="1">{"'előző év december'!$A$2:$CP$214"}</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3"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localSheetId="27" hidden="1">{"'előző év december'!$A$2:$CP$214"}</definedName>
    <definedName name="dyf" localSheetId="39" hidden="1">{"'előző év december'!$A$2:$CP$214"}</definedName>
    <definedName name="dyf" localSheetId="40" hidden="1">{"'előző év december'!$A$2:$CP$214"}</definedName>
    <definedName name="dyf" localSheetId="42" hidden="1">{"'előző év december'!$A$2:$CP$214"}</definedName>
    <definedName name="dyf" localSheetId="43" hidden="1">{"'előző év december'!$A$2:$CP$214"}</definedName>
    <definedName name="dyf" localSheetId="28" hidden="1">{"'előző év december'!$A$2:$CP$214"}</definedName>
    <definedName name="dyf" localSheetId="29" hidden="1">{"'előző év december'!$A$2:$CP$214"}</definedName>
    <definedName name="dyf" localSheetId="30" hidden="1">{"'előző év december'!$A$2:$CP$214"}</definedName>
    <definedName name="dyf" localSheetId="31" hidden="1">{"'előző év december'!$A$2:$CP$214"}</definedName>
    <definedName name="dyf" localSheetId="32" hidden="1">{"'előző év december'!$A$2:$CP$214"}</definedName>
    <definedName name="dyf" localSheetId="34" hidden="1">{"'előző év december'!$A$2:$CP$214"}</definedName>
    <definedName name="dyf" localSheetId="35" hidden="1">{"'előző év december'!$A$2:$CP$214"}</definedName>
    <definedName name="dyf" localSheetId="0" hidden="1">{"'előző év december'!$A$2:$CP$214"}</definedName>
    <definedName name="dyf" hidden="1">{"'előző év december'!$A$2:$CP$214"}</definedName>
    <definedName name="edr" localSheetId="1"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3"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localSheetId="27" hidden="1">{"'előző év december'!$A$2:$CP$214"}</definedName>
    <definedName name="edr" localSheetId="39" hidden="1">{"'előző év december'!$A$2:$CP$214"}</definedName>
    <definedName name="edr" localSheetId="40" hidden="1">{"'előző év december'!$A$2:$CP$214"}</definedName>
    <definedName name="edr" localSheetId="42" hidden="1">{"'előző év december'!$A$2:$CP$214"}</definedName>
    <definedName name="edr" localSheetId="43" hidden="1">{"'előző év december'!$A$2:$CP$214"}</definedName>
    <definedName name="edr" localSheetId="28" hidden="1">{"'előző év december'!$A$2:$CP$214"}</definedName>
    <definedName name="edr" localSheetId="29" hidden="1">{"'előző év december'!$A$2:$CP$214"}</definedName>
    <definedName name="edr" localSheetId="30" hidden="1">{"'előző év december'!$A$2:$CP$214"}</definedName>
    <definedName name="edr" localSheetId="31" hidden="1">{"'előző év december'!$A$2:$CP$214"}</definedName>
    <definedName name="edr" localSheetId="32" hidden="1">{"'előző év december'!$A$2:$CP$214"}</definedName>
    <definedName name="edr" localSheetId="34" hidden="1">{"'előző év december'!$A$2:$CP$214"}</definedName>
    <definedName name="edr" localSheetId="35" hidden="1">{"'előző év december'!$A$2:$CP$214"}</definedName>
    <definedName name="edr" localSheetId="0" hidden="1">{"'előző év december'!$A$2:$CP$214"}</definedName>
    <definedName name="edr" hidden="1">{"'előző év december'!$A$2:$CP$214"}</definedName>
    <definedName name="ee" localSheetId="12" hidden="1">{"Tab1",#N/A,FALSE,"P";"Tab2",#N/A,FALSE,"P"}</definedName>
    <definedName name="ee" localSheetId="15" hidden="1">{"Tab1",#N/A,FALSE,"P";"Tab2",#N/A,FALSE,"P"}</definedName>
    <definedName name="ee" localSheetId="17"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21" hidden="1">{"Tab1",#N/A,FALSE,"P";"Tab2",#N/A,FALSE,"P"}</definedName>
    <definedName name="ee" hidden="1">{"Tab1",#N/A,FALSE,"P";"Tab2",#N/A,FALSE,"P"}</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2" hidden="1">{"Tab1",#N/A,FALSE,"P";"Tab2",#N/A,FALSE,"P"}</definedName>
    <definedName name="eee" localSheetId="17" hidden="1">{"Tab1",#N/A,FALSE,"P";"Tab2",#N/A,FALSE,"P"}</definedName>
    <definedName name="eee" hidden="1">{"Tab1",#N/A,FALSE,"P";"Tab2",#N/A,FALSE,"P"}</definedName>
    <definedName name="eeee" localSheetId="12" hidden="1">{"Riqfin97",#N/A,FALSE,"Tran";"Riqfinpro",#N/A,FALSE,"Tran"}</definedName>
    <definedName name="eeee" localSheetId="15"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1" hidden="1">{"Riqfin97",#N/A,FALSE,"Tran";"Riqfinpro",#N/A,FALSE,"Tran"}</definedName>
    <definedName name="eeee" hidden="1">{"Riqfin97",#N/A,FALSE,"Tran";"Riqfinpro",#N/A,FALSE,"Tran"}</definedName>
    <definedName name="eeeee" localSheetId="12" hidden="1">{"Riqfin97",#N/A,FALSE,"Tran";"Riqfinpro",#N/A,FALSE,"Tran"}</definedName>
    <definedName name="eeeee" localSheetId="15"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1" hidden="1">{"Riqfin97",#N/A,FALSE,"Tran";"Riqfinpro",#N/A,FALSE,"Tran"}</definedName>
    <definedName name="eeeee" hidden="1">{"Riqfin97",#N/A,FALSE,"Tran";"Riqfinpro",#N/A,FALSE,"Tran"}</definedName>
    <definedName name="efdef" localSheetId="1"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3"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localSheetId="27" hidden="1">{"'előző év december'!$A$2:$CP$214"}</definedName>
    <definedName name="efdef" localSheetId="39" hidden="1">{"'előző év december'!$A$2:$CP$214"}</definedName>
    <definedName name="efdef" localSheetId="40" hidden="1">{"'előző év december'!$A$2:$CP$214"}</definedName>
    <definedName name="efdef" localSheetId="42" hidden="1">{"'előző év december'!$A$2:$CP$214"}</definedName>
    <definedName name="efdef" localSheetId="43" hidden="1">{"'előző év december'!$A$2:$CP$214"}</definedName>
    <definedName name="efdef" localSheetId="28" hidden="1">{"'előző év december'!$A$2:$CP$214"}</definedName>
    <definedName name="efdef" localSheetId="29" hidden="1">{"'előző év december'!$A$2:$CP$214"}</definedName>
    <definedName name="efdef" localSheetId="30" hidden="1">{"'előző év december'!$A$2:$CP$214"}</definedName>
    <definedName name="efdef" localSheetId="31" hidden="1">{"'előző év december'!$A$2:$CP$214"}</definedName>
    <definedName name="efdef" localSheetId="32" hidden="1">{"'előző év december'!$A$2:$CP$214"}</definedName>
    <definedName name="efdef" localSheetId="34" hidden="1">{"'előző év december'!$A$2:$CP$214"}</definedName>
    <definedName name="efdef" localSheetId="35" hidden="1">{"'előző év december'!$A$2:$CP$214"}</definedName>
    <definedName name="efdef" localSheetId="0" hidden="1">{"'előző év december'!$A$2:$CP$214"}</definedName>
    <definedName name="efdef" hidden="1">{"'előző év december'!$A$2:$CP$214"}</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2" hidden="1">#REF!</definedName>
    <definedName name="eredméynfelc" localSheetId="16" hidden="1">#REF!</definedName>
    <definedName name="eredméynfelc" localSheetId="17" hidden="1">#REF!</definedName>
    <definedName name="eredméynfelc" localSheetId="18" hidden="1">#REF!</definedName>
    <definedName name="eredméynfelc" localSheetId="19" hidden="1">#REF!</definedName>
    <definedName name="eredméynfelc" localSheetId="2" hidden="1">#REF!</definedName>
    <definedName name="eredméynfelc" localSheetId="20" hidden="1">#REF!</definedName>
    <definedName name="eredméynfelc" localSheetId="21" hidden="1">#REF!</definedName>
    <definedName name="eredméynfelc" localSheetId="22" hidden="1">#REF!</definedName>
    <definedName name="eredméynfelc" localSheetId="3" hidden="1">#REF!</definedName>
    <definedName name="eredméynfelc" localSheetId="5" hidden="1">#REF!</definedName>
    <definedName name="eredméynfelc" localSheetId="6" hidden="1">#REF!</definedName>
    <definedName name="eredméynfelc" localSheetId="7" hidden="1">#REF!</definedName>
    <definedName name="eredméynfelc" localSheetId="8" hidden="1">#REF!</definedName>
    <definedName name="eredméynfelc" localSheetId="9" hidden="1">#REF!</definedName>
    <definedName name="eredméynfelc" localSheetId="27" hidden="1">#REF!</definedName>
    <definedName name="eredméynfelc" localSheetId="36" hidden="1">#REF!</definedName>
    <definedName name="eredméynfelc" localSheetId="39" hidden="1">#REF!</definedName>
    <definedName name="eredméynfelc" localSheetId="40" hidden="1">#REF!</definedName>
    <definedName name="eredméynfelc" localSheetId="43" hidden="1">#REF!</definedName>
    <definedName name="eredméynfelc" localSheetId="28" hidden="1">#REF!</definedName>
    <definedName name="eredméynfelc" localSheetId="29" hidden="1">#REF!</definedName>
    <definedName name="eredméynfelc" localSheetId="30" hidden="1">#REF!</definedName>
    <definedName name="eredméynfelc" localSheetId="31" hidden="1">#REF!</definedName>
    <definedName name="eredméynfelc" localSheetId="32" hidden="1">#REF!</definedName>
    <definedName name="eredméynfelc" localSheetId="34" hidden="1">#REF!</definedName>
    <definedName name="eredméynfelc" localSheetId="35" hidden="1">#REF!</definedName>
    <definedName name="eredméynfelc" localSheetId="0" hidden="1">#REF!</definedName>
    <definedName name="eredméynfelc" hidden="1">#REF!</definedName>
    <definedName name="ergferger" localSheetId="12" hidden="1">{"Main Economic Indicators",#N/A,FALSE,"C"}</definedName>
    <definedName name="ergferger" localSheetId="15"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21" hidden="1">{"Main Economic Indicators",#N/A,FALSE,"C"}</definedName>
    <definedName name="ergferger" hidden="1">{"Main Economic Indicators",#N/A,FALSE,"C"}</definedName>
    <definedName name="erh" localSheetId="12" hidden="1">#REF!</definedName>
    <definedName name="erh" localSheetId="15" hidden="1">#REF!</definedName>
    <definedName name="erh" localSheetId="17" hidden="1">#REF!</definedName>
    <definedName name="erh" localSheetId="18" hidden="1">#REF!</definedName>
    <definedName name="erh" localSheetId="19" hidden="1">#REF!</definedName>
    <definedName name="erh" localSheetId="20" hidden="1">#REF!</definedName>
    <definedName name="erh" localSheetId="21" hidden="1">#REF!</definedName>
    <definedName name="erh" hidden="1">#REF!</definedName>
    <definedName name="ert" localSheetId="1"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3"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localSheetId="27" hidden="1">{"'előző év december'!$A$2:$CP$214"}</definedName>
    <definedName name="ert" localSheetId="39" hidden="1">{"'előző év december'!$A$2:$CP$214"}</definedName>
    <definedName name="ert" localSheetId="40" hidden="1">{"'előző év december'!$A$2:$CP$214"}</definedName>
    <definedName name="ert" localSheetId="42" hidden="1">{"'előző év december'!$A$2:$CP$214"}</definedName>
    <definedName name="ert" localSheetId="43" hidden="1">{"'előző év december'!$A$2:$CP$214"}</definedName>
    <definedName name="ert" localSheetId="28" hidden="1">{"'előző év december'!$A$2:$CP$214"}</definedName>
    <definedName name="ert" localSheetId="29" hidden="1">{"'előző év december'!$A$2:$CP$214"}</definedName>
    <definedName name="ert" localSheetId="30" hidden="1">{"'előző év december'!$A$2:$CP$214"}</definedName>
    <definedName name="ert" localSheetId="31" hidden="1">{"'előző év december'!$A$2:$CP$214"}</definedName>
    <definedName name="ert" localSheetId="32" hidden="1">{"'előző év december'!$A$2:$CP$214"}</definedName>
    <definedName name="ert" localSheetId="34" hidden="1">{"'előző év december'!$A$2:$CP$214"}</definedName>
    <definedName name="ert" localSheetId="35" hidden="1">{"'előző év december'!$A$2:$CP$214"}</definedName>
    <definedName name="ert" localSheetId="0" hidden="1">{"'előző év december'!$A$2:$CP$214"}</definedName>
    <definedName name="ert" hidden="1">{"'előző év december'!$A$2:$CP$214"}</definedName>
    <definedName name="ertertwertwert" localSheetId="1"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3"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localSheetId="27" hidden="1">{"'előző év december'!$A$2:$CP$214"}</definedName>
    <definedName name="ertertwertwert" localSheetId="39" hidden="1">{"'előző év december'!$A$2:$CP$214"}</definedName>
    <definedName name="ertertwertwert" localSheetId="40" hidden="1">{"'előző év december'!$A$2:$CP$214"}</definedName>
    <definedName name="ertertwertwert" localSheetId="42" hidden="1">{"'előző év december'!$A$2:$CP$214"}</definedName>
    <definedName name="ertertwertwert" localSheetId="43" hidden="1">{"'előző év december'!$A$2:$CP$214"}</definedName>
    <definedName name="ertertwertwert" localSheetId="28" hidden="1">{"'előző év december'!$A$2:$CP$214"}</definedName>
    <definedName name="ertertwertwert" localSheetId="29" hidden="1">{"'előző év december'!$A$2:$CP$214"}</definedName>
    <definedName name="ertertwertwert" localSheetId="30" hidden="1">{"'előző év december'!$A$2:$CP$214"}</definedName>
    <definedName name="ertertwertwert" localSheetId="31" hidden="1">{"'előző év december'!$A$2:$CP$214"}</definedName>
    <definedName name="ertertwertwert" localSheetId="32" hidden="1">{"'előző év december'!$A$2:$CP$214"}</definedName>
    <definedName name="ertertwertwert" localSheetId="34" hidden="1">{"'előző év december'!$A$2:$CP$214"}</definedName>
    <definedName name="ertertwertwert" localSheetId="35" hidden="1">{"'előző év december'!$A$2:$CP$214"}</definedName>
    <definedName name="ertertwertwert" localSheetId="0" hidden="1">{"'előző év december'!$A$2:$CP$214"}</definedName>
    <definedName name="ertertwertwert" hidden="1">{"'előző év december'!$A$2:$CP$214"}</definedName>
    <definedName name="erty" localSheetId="12" hidden="1">{"Riqfin97",#N/A,FALSE,"Tran";"Riqfinpro",#N/A,FALSE,"Tran"}</definedName>
    <definedName name="erty" localSheetId="15"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19" hidden="1">{"Riqfin97",#N/A,FALSE,"Tran";"Riqfinpro",#N/A,FALSE,"Tran"}</definedName>
    <definedName name="erty" localSheetId="20" hidden="1">{"Riqfin97",#N/A,FALSE,"Tran";"Riqfinpro",#N/A,FALSE,"Tran"}</definedName>
    <definedName name="erty" localSheetId="21" hidden="1">{"Riqfin97",#N/A,FALSE,"Tran";"Riqfinpro",#N/A,FALSE,"Tran"}</definedName>
    <definedName name="erty" hidden="1">{"Riqfin97",#N/A,FALSE,"Tran";"Riqfinpro",#N/A,FALSE,"Tran"}</definedName>
    <definedName name="ertyyeawet" localSheetId="12" hidden="1">#REF!</definedName>
    <definedName name="ertyyeawet" localSheetId="17" hidden="1">#REF!</definedName>
    <definedName name="ertyyeawet" localSheetId="18" hidden="1">#REF!</definedName>
    <definedName name="ertyyeawet" localSheetId="19" hidden="1">#REF!</definedName>
    <definedName name="ertyyeawet" localSheetId="20" hidden="1">#REF!</definedName>
    <definedName name="ertyyeawet" localSheetId="21" hidden="1">#REF!</definedName>
    <definedName name="ertyyeawet" hidden="1">#REF!</definedName>
    <definedName name="erwre" localSheetId="12" hidden="1">{"'Resources'!$A$1:$W$34","'Balance Sheet'!$A$1:$W$58","'SFD'!$A$1:$J$52"}</definedName>
    <definedName name="erwre" localSheetId="15"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9" hidden="1">{"'Resources'!$A$1:$W$34","'Balance Sheet'!$A$1:$W$58","'SFD'!$A$1:$J$52"}</definedName>
    <definedName name="erwre" localSheetId="20" hidden="1">{"'Resources'!$A$1:$W$34","'Balance Sheet'!$A$1:$W$58","'SFD'!$A$1:$J$52"}</definedName>
    <definedName name="erwre" localSheetId="21" hidden="1">{"'Resources'!$A$1:$W$34","'Balance Sheet'!$A$1:$W$58","'SFD'!$A$1:$J$52"}</definedName>
    <definedName name="erwre" hidden="1">{"'Resources'!$A$1:$W$34","'Balance Sheet'!$A$1:$W$58","'SFD'!$A$1:$J$52"}</definedName>
    <definedName name="ew" localSheetId="12" hidden="1">#REF!</definedName>
    <definedName name="ew" localSheetId="16" hidden="1">#REF!</definedName>
    <definedName name="ew" localSheetId="17" hidden="1">#REF!</definedName>
    <definedName name="ew" localSheetId="18" hidden="1">#REF!</definedName>
    <definedName name="ew" localSheetId="19" hidden="1">#REF!</definedName>
    <definedName name="ew" localSheetId="2" hidden="1">#REF!</definedName>
    <definedName name="ew" localSheetId="20" hidden="1">#REF!</definedName>
    <definedName name="ew" localSheetId="21" hidden="1">#REF!</definedName>
    <definedName name="ew" localSheetId="22" hidden="1">#REF!</definedName>
    <definedName name="ew" localSheetId="3" hidden="1">#REF!</definedName>
    <definedName name="ew" localSheetId="5" hidden="1">#REF!</definedName>
    <definedName name="ew" localSheetId="6" hidden="1">#REF!</definedName>
    <definedName name="ew" localSheetId="7" hidden="1">#REF!</definedName>
    <definedName name="ew" localSheetId="8" hidden="1">#REF!</definedName>
    <definedName name="ew" localSheetId="9" hidden="1">#REF!</definedName>
    <definedName name="ew" localSheetId="27" hidden="1">#REF!</definedName>
    <definedName name="ew" localSheetId="36" hidden="1">#REF!</definedName>
    <definedName name="ew" localSheetId="39" hidden="1">#REF!</definedName>
    <definedName name="ew" localSheetId="40" hidden="1">#REF!</definedName>
    <definedName name="ew" localSheetId="43" hidden="1">#REF!</definedName>
    <definedName name="ew" localSheetId="28" hidden="1">#REF!</definedName>
    <definedName name="ew" localSheetId="29" hidden="1">#REF!</definedName>
    <definedName name="ew" localSheetId="30" hidden="1">#REF!</definedName>
    <definedName name="ew" localSheetId="31" hidden="1">#REF!</definedName>
    <definedName name="ew" localSheetId="32" hidden="1">#REF!</definedName>
    <definedName name="ew" localSheetId="34" hidden="1">#REF!</definedName>
    <definedName name="ew" localSheetId="35" hidden="1">#REF!</definedName>
    <definedName name="ew" localSheetId="0" hidden="1">#REF!</definedName>
    <definedName name="ew" hidden="1">#REF!</definedName>
    <definedName name="ewqr" localSheetId="12" hidden="1">#REF!</definedName>
    <definedName name="ewqr" localSheetId="17" hidden="1">#REF!</definedName>
    <definedName name="ewqr" localSheetId="18" hidden="1">#REF!</definedName>
    <definedName name="ewqr" localSheetId="19" hidden="1">#REF!</definedName>
    <definedName name="ewqr" localSheetId="20" hidden="1">#REF!</definedName>
    <definedName name="ewqr" localSheetId="21" hidden="1">#REF!</definedName>
    <definedName name="ewqr" hidden="1">#REF!</definedName>
    <definedName name="f" localSheetId="1"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3"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localSheetId="27" hidden="1">{"'előző év december'!$A$2:$CP$214"}</definedName>
    <definedName name="f" localSheetId="39" hidden="1">{"'előző év december'!$A$2:$CP$214"}</definedName>
    <definedName name="f" localSheetId="40" hidden="1">{"'előző év december'!$A$2:$CP$214"}</definedName>
    <definedName name="f" localSheetId="42" hidden="1">{"'előző év december'!$A$2:$CP$214"}</definedName>
    <definedName name="f" localSheetId="43" hidden="1">{"'előző év december'!$A$2:$CP$214"}</definedName>
    <definedName name="f" localSheetId="28" hidden="1">{"'előző év december'!$A$2:$CP$214"}</definedName>
    <definedName name="f" localSheetId="29" hidden="1">{"'előző év december'!$A$2:$CP$214"}</definedName>
    <definedName name="f" localSheetId="30" hidden="1">{"'előző év december'!$A$2:$CP$214"}</definedName>
    <definedName name="f" localSheetId="31" hidden="1">{"'előző év december'!$A$2:$CP$214"}</definedName>
    <definedName name="f" localSheetId="32" hidden="1">{"'előző év december'!$A$2:$CP$214"}</definedName>
    <definedName name="f" localSheetId="34" hidden="1">{"'előző év december'!$A$2:$CP$214"}</definedName>
    <definedName name="f" localSheetId="35" hidden="1">{"'előző év december'!$A$2:$CP$214"}</definedName>
    <definedName name="f" localSheetId="0" hidden="1">{"'előző év december'!$A$2:$CP$214"}</definedName>
    <definedName name="f" hidden="1">{"'előző év december'!$A$2:$CP$214"}</definedName>
    <definedName name="FCode" localSheetId="12" hidden="1">#REF!</definedName>
    <definedName name="FCode" localSheetId="17" hidden="1">#REF!</definedName>
    <definedName name="FCode" localSheetId="18" hidden="1">#REF!</definedName>
    <definedName name="FCode" localSheetId="20" hidden="1">#REF!</definedName>
    <definedName name="FCode" localSheetId="21" hidden="1">#REF!</definedName>
    <definedName name="FCode" hidden="1">#REF!</definedName>
    <definedName name="fed" localSheetId="12" hidden="1">{"Riqfin97",#N/A,FALSE,"Tran";"Riqfinpro",#N/A,FALSE,"Tran"}</definedName>
    <definedName name="fed" localSheetId="15" hidden="1">{"Riqfin97",#N/A,FALSE,"Tran";"Riqfinpro",#N/A,FALSE,"Tran"}</definedName>
    <definedName name="fed" localSheetId="17" hidden="1">{"Riqfin97",#N/A,FALSE,"Tran";"Riqfinpro",#N/A,FALSE,"Tran"}</definedName>
    <definedName name="fed" localSheetId="18" hidden="1">{"Riqfin97",#N/A,FALSE,"Tran";"Riqfinpro",#N/A,FALSE,"Tran"}</definedName>
    <definedName name="fed" localSheetId="19" hidden="1">{"Riqfin97",#N/A,FALSE,"Tran";"Riqfinpro",#N/A,FALSE,"Tran"}</definedName>
    <definedName name="fed" localSheetId="20" hidden="1">{"Riqfin97",#N/A,FALSE,"Tran";"Riqfinpro",#N/A,FALSE,"Tran"}</definedName>
    <definedName name="fed" localSheetId="21" hidden="1">{"Riqfin97",#N/A,FALSE,"Tran";"Riqfinpro",#N/A,FALSE,"Tran"}</definedName>
    <definedName name="fed" hidden="1">{"Riqfin97",#N/A,FALSE,"Tran";"Riqfinpro",#N/A,FALSE,"Tran"}</definedName>
    <definedName name="Fejlett_MF_USD_chart" localSheetId="12" hidden="1">#REF!</definedName>
    <definedName name="Fejlett_MF_USD_chart" localSheetId="17" hidden="1">#REF!</definedName>
    <definedName name="Fejlett_MF_USD_chart" localSheetId="18" hidden="1">#REF!</definedName>
    <definedName name="Fejlett_MF_USD_chart" localSheetId="19" hidden="1">#REF!</definedName>
    <definedName name="Fejlett_MF_USD_chart" localSheetId="20" hidden="1">#REF!</definedName>
    <definedName name="Fejlett_MF_USD_chart" localSheetId="21" hidden="1">#REF!</definedName>
    <definedName name="Fejlett_MF_USD_chart" hidden="1">#REF!</definedName>
    <definedName name="feltev" localSheetId="12" hidden="1">#REF!</definedName>
    <definedName name="feltev" localSheetId="17" hidden="1">#REF!</definedName>
    <definedName name="feltev" localSheetId="19" hidden="1">#REF!</definedName>
    <definedName name="feltev" hidden="1">#REF!</definedName>
    <definedName name="fer" localSheetId="12" hidden="1">{"Riqfin97",#N/A,FALSE,"Tran";"Riqfinpro",#N/A,FALSE,"Tran"}</definedName>
    <definedName name="fer" localSheetId="15" hidden="1">{"Riqfin97",#N/A,FALSE,"Tran";"Riqfinpro",#N/A,FALSE,"Tran"}</definedName>
    <definedName name="fer" localSheetId="17" hidden="1">{"Riqfin97",#N/A,FALSE,"Tran";"Riqfinpro",#N/A,FALSE,"Tran"}</definedName>
    <definedName name="fer" localSheetId="18" hidden="1">{"Riqfin97",#N/A,FALSE,"Tran";"Riqfinpro",#N/A,FALSE,"Tran"}</definedName>
    <definedName name="fer" localSheetId="19" hidden="1">{"Riqfin97",#N/A,FALSE,"Tran";"Riqfinpro",#N/A,FALSE,"Tran"}</definedName>
    <definedName name="fer" localSheetId="20" hidden="1">{"Riqfin97",#N/A,FALSE,"Tran";"Riqfinpro",#N/A,FALSE,"Tran"}</definedName>
    <definedName name="fer" localSheetId="21" hidden="1">{"Riqfin97",#N/A,FALSE,"Tran";"Riqfinpro",#N/A,FALSE,"Tran"}</definedName>
    <definedName name="fer" hidden="1">{"Riqfin97",#N/A,FALSE,"Tran";"Riqfinpro",#N/A,FALSE,"Tran"}</definedName>
    <definedName name="ff" localSheetId="1"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3"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localSheetId="27" hidden="1">{"'előző év december'!$A$2:$CP$214"}</definedName>
    <definedName name="ff" localSheetId="39" hidden="1">{"'előző év december'!$A$2:$CP$214"}</definedName>
    <definedName name="ff" localSheetId="40" hidden="1">{"'előző év december'!$A$2:$CP$214"}</definedName>
    <definedName name="ff" localSheetId="42" hidden="1">{"'előző év december'!$A$2:$CP$214"}</definedName>
    <definedName name="ff" localSheetId="43" hidden="1">{"'előző év december'!$A$2:$CP$214"}</definedName>
    <definedName name="ff" localSheetId="28" hidden="1">{"'előző év december'!$A$2:$CP$214"}</definedName>
    <definedName name="ff" localSheetId="29" hidden="1">{"'előző év december'!$A$2:$CP$214"}</definedName>
    <definedName name="ff" localSheetId="30" hidden="1">{"'előző év december'!$A$2:$CP$214"}</definedName>
    <definedName name="ff" localSheetId="31" hidden="1">{"'előző év december'!$A$2:$CP$214"}</definedName>
    <definedName name="ff" localSheetId="32" hidden="1">{"'előző év december'!$A$2:$CP$214"}</definedName>
    <definedName name="ff" localSheetId="34" hidden="1">{"'előző év december'!$A$2:$CP$214"}</definedName>
    <definedName name="ff" localSheetId="35" hidden="1">{"'előző év december'!$A$2:$CP$214"}</definedName>
    <definedName name="ff" localSheetId="0" hidden="1">{"'előző év december'!$A$2:$CP$214"}</definedName>
    <definedName name="ff" hidden="1">{"'előző év december'!$A$2:$CP$214"}</definedName>
    <definedName name="fff" localSheetId="12" hidden="1">{"Tab1",#N/A,FALSE,"P";"Tab2",#N/A,FALSE,"P"}</definedName>
    <definedName name="fff" localSheetId="15" hidden="1">{"Tab1",#N/A,FALSE,"P";"Tab2",#N/A,FALSE,"P"}</definedName>
    <definedName name="fff" localSheetId="17"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21" hidden="1">{"Tab1",#N/A,FALSE,"P";"Tab2",#N/A,FALSE,"P"}</definedName>
    <definedName name="fff" hidden="1">{"Tab1",#N/A,FALSE,"P";"Tab2",#N/A,FALSE,"P"}</definedName>
    <definedName name="ffff" localSheetId="12" hidden="1">#REF!</definedName>
    <definedName name="ffff" localSheetId="17" hidden="1">#REF!</definedName>
    <definedName name="ffff" localSheetId="18" hidden="1">#REF!</definedName>
    <definedName name="ffff" localSheetId="19" hidden="1">#REF!</definedName>
    <definedName name="ffff" localSheetId="20" hidden="1">#REF!</definedName>
    <definedName name="ffff" localSheetId="21" hidden="1">#REF!</definedName>
    <definedName name="ffff" hidden="1">#REF!</definedName>
    <definedName name="fffff" hidden="1">#REF!</definedName>
    <definedName name="fffff4" hidden="1">#REF!</definedName>
    <definedName name="ffffff" localSheetId="12" hidden="1">{"Tab1",#N/A,FALSE,"P";"Tab2",#N/A,FALSE,"P"}</definedName>
    <definedName name="ffffff" localSheetId="15" hidden="1">{"Tab1",#N/A,FALSE,"P";"Tab2",#N/A,FALSE,"P"}</definedName>
    <definedName name="ffffff" localSheetId="17" hidden="1">{"Tab1",#N/A,FALSE,"P";"Tab2",#N/A,FALSE,"P"}</definedName>
    <definedName name="ffffff" localSheetId="18" hidden="1">{"Tab1",#N/A,FALSE,"P";"Tab2",#N/A,FALSE,"P"}</definedName>
    <definedName name="ffffff" localSheetId="19" hidden="1">{"Tab1",#N/A,FALSE,"P";"Tab2",#N/A,FALSE,"P"}</definedName>
    <definedName name="ffffff" localSheetId="20" hidden="1">{"Tab1",#N/A,FALSE,"P";"Tab2",#N/A,FALSE,"P"}</definedName>
    <definedName name="ffffff" localSheetId="21" hidden="1">{"Tab1",#N/A,FALSE,"P";"Tab2",#N/A,FALSE,"P"}</definedName>
    <definedName name="ffffff" hidden="1">{"Tab1",#N/A,FALSE,"P";"Tab2",#N/A,FALSE,"P"}</definedName>
    <definedName name="fffffff" localSheetId="12" hidden="1">{"Minpmon",#N/A,FALSE,"Monthinput"}</definedName>
    <definedName name="fffffff" localSheetId="15" hidden="1">{"Minpmon",#N/A,FALSE,"Monthinput"}</definedName>
    <definedName name="fffffff" localSheetId="17" hidden="1">{"Minpmon",#N/A,FALSE,"Monthinput"}</definedName>
    <definedName name="fffffff" localSheetId="18" hidden="1">{"Minpmon",#N/A,FALSE,"Monthinput"}</definedName>
    <definedName name="fffffff" localSheetId="19" hidden="1">{"Minpmon",#N/A,FALSE,"Monthinput"}</definedName>
    <definedName name="fffffff" localSheetId="20" hidden="1">{"Minpmon",#N/A,FALSE,"Monthinput"}</definedName>
    <definedName name="fffffff" localSheetId="21" hidden="1">{"Minpmon",#N/A,FALSE,"Monthinput"}</definedName>
    <definedName name="fffffff" hidden="1">{"Minpmon",#N/A,FALSE,"Monthinput"}</definedName>
    <definedName name="ffg" localSheetId="1"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3"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localSheetId="27" hidden="1">{"'előző év december'!$A$2:$CP$214"}</definedName>
    <definedName name="ffg" localSheetId="39" hidden="1">{"'előző év december'!$A$2:$CP$214"}</definedName>
    <definedName name="ffg" localSheetId="40" hidden="1">{"'előző év december'!$A$2:$CP$214"}</definedName>
    <definedName name="ffg" localSheetId="42" hidden="1">{"'előző év december'!$A$2:$CP$214"}</definedName>
    <definedName name="ffg" localSheetId="43" hidden="1">{"'előző év december'!$A$2:$CP$214"}</definedName>
    <definedName name="ffg" localSheetId="28" hidden="1">{"'előző év december'!$A$2:$CP$214"}</definedName>
    <definedName name="ffg" localSheetId="29" hidden="1">{"'előző év december'!$A$2:$CP$214"}</definedName>
    <definedName name="ffg" localSheetId="30" hidden="1">{"'előző év december'!$A$2:$CP$214"}</definedName>
    <definedName name="ffg" localSheetId="31" hidden="1">{"'előző év december'!$A$2:$CP$214"}</definedName>
    <definedName name="ffg" localSheetId="32" hidden="1">{"'előző év december'!$A$2:$CP$214"}</definedName>
    <definedName name="ffg" localSheetId="34" hidden="1">{"'előző év december'!$A$2:$CP$214"}</definedName>
    <definedName name="ffg" localSheetId="35" hidden="1">{"'előző év december'!$A$2:$CP$214"}</definedName>
    <definedName name="ffg" localSheetId="0" hidden="1">{"'előző év december'!$A$2:$CP$214"}</definedName>
    <definedName name="ffg" hidden="1">{"'előző év december'!$A$2:$CP$214"}</definedName>
    <definedName name="ffggg" localSheetId="12" hidden="1">{"Tab1",#N/A,FALSE,"P";"Tab2",#N/A,FALSE,"P"}</definedName>
    <definedName name="ffggg" localSheetId="15" hidden="1">{"Tab1",#N/A,FALSE,"P";"Tab2",#N/A,FALSE,"P"}</definedName>
    <definedName name="ffggg" localSheetId="17" hidden="1">{"Tab1",#N/A,FALSE,"P";"Tab2",#N/A,FALSE,"P"}</definedName>
    <definedName name="ffggg" localSheetId="18" hidden="1">{"Tab1",#N/A,FALSE,"P";"Tab2",#N/A,FALSE,"P"}</definedName>
    <definedName name="ffggg" localSheetId="19" hidden="1">{"Tab1",#N/A,FALSE,"P";"Tab2",#N/A,FALSE,"P"}</definedName>
    <definedName name="ffggg" localSheetId="20" hidden="1">{"Tab1",#N/A,FALSE,"P";"Tab2",#N/A,FALSE,"P"}</definedName>
    <definedName name="ffggg" localSheetId="21" hidden="1">{"Tab1",#N/A,FALSE,"P";"Tab2",#N/A,FALSE,"P"}</definedName>
    <definedName name="ffggg" hidden="1">{"Tab1",#N/A,FALSE,"P";"Tab2",#N/A,FALSE,"P"}</definedName>
    <definedName name="fg" localSheetId="1"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3"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localSheetId="27" hidden="1">{"'előző év december'!$A$2:$CP$214"}</definedName>
    <definedName name="fg" localSheetId="39" hidden="1">{"'előző év december'!$A$2:$CP$214"}</definedName>
    <definedName name="fg" localSheetId="40" hidden="1">{"'előző év december'!$A$2:$CP$214"}</definedName>
    <definedName name="fg" localSheetId="42" hidden="1">{"'előző év december'!$A$2:$CP$214"}</definedName>
    <definedName name="fg" localSheetId="43" hidden="1">{"'előző év december'!$A$2:$CP$214"}</definedName>
    <definedName name="fg" localSheetId="28" hidden="1">{"'előző év december'!$A$2:$CP$214"}</definedName>
    <definedName name="fg" localSheetId="29" hidden="1">{"'előző év december'!$A$2:$CP$214"}</definedName>
    <definedName name="fg" localSheetId="30" hidden="1">{"'előző év december'!$A$2:$CP$214"}</definedName>
    <definedName name="fg" localSheetId="31" hidden="1">{"'előző év december'!$A$2:$CP$214"}</definedName>
    <definedName name="fg" localSheetId="32" hidden="1">{"'előző év december'!$A$2:$CP$214"}</definedName>
    <definedName name="fg" localSheetId="34" hidden="1">{"'előző év december'!$A$2:$CP$214"}</definedName>
    <definedName name="fg" localSheetId="35" hidden="1">{"'előző év december'!$A$2:$CP$214"}</definedName>
    <definedName name="fg" localSheetId="0" hidden="1">{"'előző év december'!$A$2:$CP$214"}</definedName>
    <definedName name="fg" hidden="1">{"'előző év december'!$A$2:$CP$214"}</definedName>
    <definedName name="fgf" localSheetId="12" hidden="1">{"Riqfin97",#N/A,FALSE,"Tran";"Riqfinpro",#N/A,FALSE,"Tran"}</definedName>
    <definedName name="fgf" localSheetId="15" hidden="1">{"Riqfin97",#N/A,FALSE,"Tran";"Riqfinpro",#N/A,FALSE,"Tran"}</definedName>
    <definedName name="fgf" localSheetId="17" hidden="1">{"Riqfin97",#N/A,FALSE,"Tran";"Riqfinpro",#N/A,FALSE,"Tran"}</definedName>
    <definedName name="fgf" localSheetId="18" hidden="1">{"Riqfin97",#N/A,FALSE,"Tran";"Riqfinpro",#N/A,FALSE,"Tran"}</definedName>
    <definedName name="fgf" localSheetId="19" hidden="1">{"Riqfin97",#N/A,FALSE,"Tran";"Riqfinpro",#N/A,FALSE,"Tran"}</definedName>
    <definedName name="fgf" localSheetId="20" hidden="1">{"Riqfin97",#N/A,FALSE,"Tran";"Riqfinpro",#N/A,FALSE,"Tran"}</definedName>
    <definedName name="fgf" localSheetId="21" hidden="1">{"Riqfin97",#N/A,FALSE,"Tran";"Riqfinpro",#N/A,FALSE,"Tran"}</definedName>
    <definedName name="fgf" hidden="1">{"Riqfin97",#N/A,FALSE,"Tran";"Riqfinpro",#N/A,FALSE,"Tran"}</definedName>
    <definedName name="fgfgfgf" localSheetId="12" hidden="1">#REF!</definedName>
    <definedName name="fgfgfgf" localSheetId="17" hidden="1">#REF!</definedName>
    <definedName name="fgfgfgf" localSheetId="18" hidden="1">#REF!</definedName>
    <definedName name="fgfgfgf" localSheetId="19" hidden="1">#REF!</definedName>
    <definedName name="fgfgfgf" localSheetId="20" hidden="1">#REF!</definedName>
    <definedName name="fgfgfgf" localSheetId="21" hidden="1">#REF!</definedName>
    <definedName name="fgfgfgf" hidden="1">#REF!</definedName>
    <definedName name="fgh" localSheetId="1"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3"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localSheetId="27" hidden="1">{"'előző év december'!$A$2:$CP$214"}</definedName>
    <definedName name="fgh" localSheetId="39" hidden="1">{"'előző év december'!$A$2:$CP$214"}</definedName>
    <definedName name="fgh" localSheetId="40" hidden="1">{"'előző év december'!$A$2:$CP$214"}</definedName>
    <definedName name="fgh" localSheetId="42" hidden="1">{"'előző év december'!$A$2:$CP$214"}</definedName>
    <definedName name="fgh" localSheetId="43" hidden="1">{"'előző év december'!$A$2:$CP$214"}</definedName>
    <definedName name="fgh" localSheetId="28" hidden="1">{"'előző év december'!$A$2:$CP$214"}</definedName>
    <definedName name="fgh" localSheetId="29" hidden="1">{"'előző év december'!$A$2:$CP$214"}</definedName>
    <definedName name="fgh" localSheetId="30" hidden="1">{"'előző év december'!$A$2:$CP$214"}</definedName>
    <definedName name="fgh" localSheetId="31" hidden="1">{"'előző év december'!$A$2:$CP$214"}</definedName>
    <definedName name="fgh" localSheetId="32" hidden="1">{"'előző év december'!$A$2:$CP$214"}</definedName>
    <definedName name="fgh" localSheetId="34" hidden="1">{"'előző év december'!$A$2:$CP$214"}</definedName>
    <definedName name="fgh" localSheetId="35" hidden="1">{"'előző év december'!$A$2:$CP$214"}</definedName>
    <definedName name="fgh" localSheetId="0" hidden="1">{"'előző év december'!$A$2:$CP$214"}</definedName>
    <definedName name="fgh" hidden="1">{"'előző év december'!$A$2:$CP$214"}</definedName>
    <definedName name="fghf" localSheetId="1"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3"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localSheetId="27" hidden="1">{"'előző év december'!$A$2:$CP$214"}</definedName>
    <definedName name="fghf" localSheetId="39" hidden="1">{"'előző év december'!$A$2:$CP$214"}</definedName>
    <definedName name="fghf" localSheetId="40" hidden="1">{"'előző év december'!$A$2:$CP$214"}</definedName>
    <definedName name="fghf" localSheetId="42" hidden="1">{"'előző év december'!$A$2:$CP$214"}</definedName>
    <definedName name="fghf" localSheetId="43" hidden="1">{"'előző év december'!$A$2:$CP$214"}</definedName>
    <definedName name="fghf" localSheetId="28" hidden="1">{"'előző év december'!$A$2:$CP$214"}</definedName>
    <definedName name="fghf" localSheetId="29" hidden="1">{"'előző év december'!$A$2:$CP$214"}</definedName>
    <definedName name="fghf" localSheetId="30" hidden="1">{"'előző év december'!$A$2:$CP$214"}</definedName>
    <definedName name="fghf" localSheetId="31" hidden="1">{"'előző év december'!$A$2:$CP$214"}</definedName>
    <definedName name="fghf" localSheetId="32" hidden="1">{"'előző év december'!$A$2:$CP$214"}</definedName>
    <definedName name="fghf" localSheetId="34" hidden="1">{"'előző év december'!$A$2:$CP$214"}</definedName>
    <definedName name="fghf" localSheetId="35" hidden="1">{"'előző év december'!$A$2:$CP$214"}</definedName>
    <definedName name="fghf" localSheetId="0" hidden="1">{"'előző év december'!$A$2:$CP$214"}</definedName>
    <definedName name="fghf" hidden="1">{"'előző év december'!$A$2:$CP$214"}</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2" hidden="1">{"Main Economic Indicators",#N/A,FALSE,"C"}</definedName>
    <definedName name="fhjekwf" localSheetId="15" hidden="1">{"Main Economic Indicators",#N/A,FALSE,"C"}</definedName>
    <definedName name="fhjekwf" localSheetId="17" hidden="1">{"Main Economic Indicators",#N/A,FALSE,"C"}</definedName>
    <definedName name="fhjekwf" localSheetId="18" hidden="1">{"Main Economic Indicators",#N/A,FALSE,"C"}</definedName>
    <definedName name="fhjekwf" localSheetId="19" hidden="1">{"Main Economic Indicators",#N/A,FALSE,"C"}</definedName>
    <definedName name="fhjekwf" localSheetId="20" hidden="1">{"Main Economic Indicators",#N/A,FALSE,"C"}</definedName>
    <definedName name="fhjekwf" localSheetId="21" hidden="1">{"Main Economic Indicators",#N/A,FALSE,"C"}</definedName>
    <definedName name="fhjekwf" hidden="1">{"Main Economic Indicators",#N/A,FALSE,"C"}</definedName>
    <definedName name="FIG2wp1" localSheetId="12" hidden="1">#REF!</definedName>
    <definedName name="FIG2wp1" localSheetId="17" hidden="1">#REF!</definedName>
    <definedName name="FIG2wp1" localSheetId="18" hidden="1">#REF!</definedName>
    <definedName name="FIG2wp1" localSheetId="19" hidden="1">#REF!</definedName>
    <definedName name="FIG2wp1" localSheetId="20" hidden="1">#REF!</definedName>
    <definedName name="FIG2wp1" localSheetId="21" hidden="1">#REF!</definedName>
    <definedName name="FIG2wp1" hidden="1">#REF!</definedName>
    <definedName name="Financing" localSheetId="12" hidden="1">{"Tab1",#N/A,FALSE,"P";"Tab2",#N/A,FALSE,"P"}</definedName>
    <definedName name="Financing" localSheetId="15"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21" hidden="1">{"Tab1",#N/A,FALSE,"P";"Tab2",#N/A,FALSE,"P"}</definedName>
    <definedName name="Financing" hidden="1">{"Tab1",#N/A,FALSE,"P";"Tab2",#N/A,FALSE,"P"}</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2" hidden="1">#REF!</definedName>
    <definedName name="fiskalis2" localSheetId="17" hidden="1">#REF!</definedName>
    <definedName name="fiskalis2" localSheetId="18" hidden="1">#REF!</definedName>
    <definedName name="fiskalis2" localSheetId="19" hidden="1">#REF!</definedName>
    <definedName name="fiskalis2" localSheetId="20" hidden="1">#REF!</definedName>
    <definedName name="fiskalis2" localSheetId="21" hidden="1">#REF!</definedName>
    <definedName name="fiskalis2" localSheetId="22" hidden="1">#REF!</definedName>
    <definedName name="fiskalis2" localSheetId="5" hidden="1">#REF!</definedName>
    <definedName name="fiskalis2" localSheetId="8" hidden="1">#REF!</definedName>
    <definedName name="fiskalis2" localSheetId="9" hidden="1">#REF!</definedName>
    <definedName name="fiskalis2" localSheetId="36" hidden="1">#REF!</definedName>
    <definedName name="fiskalis2" localSheetId="40" hidden="1">#REF!</definedName>
    <definedName name="fiskalis2" localSheetId="28" hidden="1">#REF!</definedName>
    <definedName name="fiskalis2" localSheetId="29" hidden="1">#REF!</definedName>
    <definedName name="fiskalis2" localSheetId="30" hidden="1">#REF!</definedName>
    <definedName name="fiskalis2" localSheetId="31" hidden="1">#REF!</definedName>
    <definedName name="fiskalis2" localSheetId="32" hidden="1">#REF!</definedName>
    <definedName name="fiskalis2" hidden="1">#REF!</definedName>
    <definedName name="fre" localSheetId="12" hidden="1">{"Tab1",#N/A,FALSE,"P";"Tab2",#N/A,FALSE,"P"}</definedName>
    <definedName name="fre" localSheetId="15" hidden="1">{"Tab1",#N/A,FALSE,"P";"Tab2",#N/A,FALSE,"P"}</definedName>
    <definedName name="fre" localSheetId="17" hidden="1">{"Tab1",#N/A,FALSE,"P";"Tab2",#N/A,FALSE,"P"}</definedName>
    <definedName name="fre" localSheetId="18" hidden="1">{"Tab1",#N/A,FALSE,"P";"Tab2",#N/A,FALSE,"P"}</definedName>
    <definedName name="fre" localSheetId="19" hidden="1">{"Tab1",#N/A,FALSE,"P";"Tab2",#N/A,FALSE,"P"}</definedName>
    <definedName name="fre" localSheetId="20" hidden="1">{"Tab1",#N/A,FALSE,"P";"Tab2",#N/A,FALSE,"P"}</definedName>
    <definedName name="fre" localSheetId="21" hidden="1">{"Tab1",#N/A,FALSE,"P";"Tab2",#N/A,FALSE,"P"}</definedName>
    <definedName name="fre" hidden="1">{"Tab1",#N/A,FALSE,"P";"Tab2",#N/A,FALSE,"P"}</definedName>
    <definedName name="frt" localSheetId="1"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3"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localSheetId="27" hidden="1">{"'előző év december'!$A$2:$CP$214"}</definedName>
    <definedName name="frt" localSheetId="39" hidden="1">{"'előző év december'!$A$2:$CP$214"}</definedName>
    <definedName name="frt" localSheetId="40" hidden="1">{"'előző év december'!$A$2:$CP$214"}</definedName>
    <definedName name="frt" localSheetId="42" hidden="1">{"'előző év december'!$A$2:$CP$214"}</definedName>
    <definedName name="frt" localSheetId="43" hidden="1">{"'előző év december'!$A$2:$CP$214"}</definedName>
    <definedName name="frt" localSheetId="28" hidden="1">{"'előző év december'!$A$2:$CP$214"}</definedName>
    <definedName name="frt" localSheetId="29" hidden="1">{"'előző év december'!$A$2:$CP$214"}</definedName>
    <definedName name="frt" localSheetId="30" hidden="1">{"'előző év december'!$A$2:$CP$214"}</definedName>
    <definedName name="frt" localSheetId="31" hidden="1">{"'előző év december'!$A$2:$CP$214"}</definedName>
    <definedName name="frt" localSheetId="32" hidden="1">{"'előző év december'!$A$2:$CP$214"}</definedName>
    <definedName name="frt" localSheetId="34" hidden="1">{"'előző év december'!$A$2:$CP$214"}</definedName>
    <definedName name="frt" localSheetId="35" hidden="1">{"'előző év december'!$A$2:$CP$214"}</definedName>
    <definedName name="frt" localSheetId="0" hidden="1">{"'előző év december'!$A$2:$CP$214"}</definedName>
    <definedName name="frt" hidden="1">{"'előző év december'!$A$2:$CP$214"}</definedName>
    <definedName name="fshrts" localSheetId="12" hidden="1">#REF!</definedName>
    <definedName name="fshrts" localSheetId="17" hidden="1">#REF!</definedName>
    <definedName name="fshrts" localSheetId="18" hidden="1">#REF!</definedName>
    <definedName name="fshrts" localSheetId="19" hidden="1">#REF!</definedName>
    <definedName name="fshrts" localSheetId="20" hidden="1">#REF!</definedName>
    <definedName name="fshrts" localSheetId="21" hidden="1">#REF!</definedName>
    <definedName name="fshrts" hidden="1">#REF!</definedName>
    <definedName name="fthf" localSheetId="1"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3"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localSheetId="27" hidden="1">{"'előző év december'!$A$2:$CP$214"}</definedName>
    <definedName name="fthf" localSheetId="39" hidden="1">{"'előző év december'!$A$2:$CP$214"}</definedName>
    <definedName name="fthf" localSheetId="40" hidden="1">{"'előző év december'!$A$2:$CP$214"}</definedName>
    <definedName name="fthf" localSheetId="42" hidden="1">{"'előző év december'!$A$2:$CP$214"}</definedName>
    <definedName name="fthf" localSheetId="43" hidden="1">{"'előző év december'!$A$2:$CP$214"}</definedName>
    <definedName name="fthf" localSheetId="28" hidden="1">{"'előző év december'!$A$2:$CP$214"}</definedName>
    <definedName name="fthf" localSheetId="29" hidden="1">{"'előző év december'!$A$2:$CP$214"}</definedName>
    <definedName name="fthf" localSheetId="30" hidden="1">{"'előző év december'!$A$2:$CP$214"}</definedName>
    <definedName name="fthf" localSheetId="31" hidden="1">{"'előző év december'!$A$2:$CP$214"}</definedName>
    <definedName name="fthf" localSheetId="32" hidden="1">{"'előző év december'!$A$2:$CP$214"}</definedName>
    <definedName name="fthf" localSheetId="34" hidden="1">{"'előző év december'!$A$2:$CP$214"}</definedName>
    <definedName name="fthf" localSheetId="35" hidden="1">{"'előző év december'!$A$2:$CP$214"}</definedName>
    <definedName name="fthf" localSheetId="0" hidden="1">{"'előző év december'!$A$2:$CP$214"}</definedName>
    <definedName name="fthf" hidden="1">{"'előző év december'!$A$2:$CP$214"}</definedName>
    <definedName name="ftr" localSheetId="12" hidden="1">{"Riqfin97",#N/A,FALSE,"Tran";"Riqfinpro",#N/A,FALSE,"Tran"}</definedName>
    <definedName name="ftr" localSheetId="15" hidden="1">{"Riqfin97",#N/A,FALSE,"Tran";"Riqfinpro",#N/A,FALSE,"Tran"}</definedName>
    <definedName name="ftr" localSheetId="17" hidden="1">{"Riqfin97",#N/A,FALSE,"Tran";"Riqfinpro",#N/A,FALSE,"Tran"}</definedName>
    <definedName name="ftr" localSheetId="18" hidden="1">{"Riqfin97",#N/A,FALSE,"Tran";"Riqfinpro",#N/A,FALSE,"Tran"}</definedName>
    <definedName name="ftr" localSheetId="19" hidden="1">{"Riqfin97",#N/A,FALSE,"Tran";"Riqfinpro",#N/A,FALSE,"Tran"}</definedName>
    <definedName name="ftr" localSheetId="20" hidden="1">{"Riqfin97",#N/A,FALSE,"Tran";"Riqfinpro",#N/A,FALSE,"Tran"}</definedName>
    <definedName name="ftr" localSheetId="21" hidden="1">{"Riqfin97",#N/A,FALSE,"Tran";"Riqfinpro",#N/A,FALSE,"Tran"}</definedName>
    <definedName name="ftr" hidden="1">{"Riqfin97",#N/A,FALSE,"Tran";"Riqfinpro",#N/A,FALSE,"Tran"}</definedName>
    <definedName name="fty" localSheetId="12" hidden="1">{"Riqfin97",#N/A,FALSE,"Tran";"Riqfinpro",#N/A,FALSE,"Tran"}</definedName>
    <definedName name="fty" localSheetId="15" hidden="1">{"Riqfin97",#N/A,FALSE,"Tran";"Riqfinpro",#N/A,FALSE,"Tran"}</definedName>
    <definedName name="fty" localSheetId="17" hidden="1">{"Riqfin97",#N/A,FALSE,"Tran";"Riqfinpro",#N/A,FALSE,"Tran"}</definedName>
    <definedName name="fty" localSheetId="18" hidden="1">{"Riqfin97",#N/A,FALSE,"Tran";"Riqfinpro",#N/A,FALSE,"Tran"}</definedName>
    <definedName name="fty" localSheetId="19" hidden="1">{"Riqfin97",#N/A,FALSE,"Tran";"Riqfinpro",#N/A,FALSE,"Tran"}</definedName>
    <definedName name="fty" localSheetId="20" hidden="1">{"Riqfin97",#N/A,FALSE,"Tran";"Riqfinpro",#N/A,FALSE,"Tran"}</definedName>
    <definedName name="fty" localSheetId="21" hidden="1">{"Riqfin97",#N/A,FALSE,"Tran";"Riqfinpro",#N/A,FALSE,"Tran"}</definedName>
    <definedName name="fty" hidden="1">{"Riqfin97",#N/A,FALSE,"Tran";"Riqfinpro",#N/A,FALSE,"Tran"}</definedName>
    <definedName name="fuck" localSheetId="12" hidden="1">#REF!</definedName>
    <definedName name="fuck" localSheetId="17" hidden="1">#REF!</definedName>
    <definedName name="fuck" localSheetId="18" hidden="1">#REF!</definedName>
    <definedName name="fuck" localSheetId="20" hidden="1">#REF!</definedName>
    <definedName name="fuck" localSheetId="21" hidden="1">#REF!</definedName>
    <definedName name="fuck" hidden="1">#REF!</definedName>
    <definedName name="g" localSheetId="1" hidden="1">{"'előző év december'!$A$2:$CP$214"}</definedName>
    <definedName name="g" localSheetId="12" hidden="1">{"'előző év december'!$A$2:$CP$214"}</definedName>
    <definedName name="g" localSheetId="13" hidden="1">{"'előző év december'!$A$2:$CP$214"}</definedName>
    <definedName name="g" localSheetId="14" hidden="1">{"'előző év december'!$A$2:$CP$214"}</definedName>
    <definedName name="g" localSheetId="15" hidden="1">{"'előző év december'!$A$2:$CP$214"}</definedName>
    <definedName name="g" localSheetId="17" hidden="1">{"'előző év december'!$A$2:$CP$214"}</definedName>
    <definedName name="g" localSheetId="18" hidden="1">{"'előző év december'!$A$2:$CP$214"}</definedName>
    <definedName name="g" localSheetId="19" hidden="1">{"'előző év december'!$A$2:$CP$214"}</definedName>
    <definedName name="g" localSheetId="20" hidden="1">{"'előző év december'!$A$2:$CP$214"}</definedName>
    <definedName name="g" localSheetId="21" hidden="1">{"'előző év december'!$A$2:$CP$214"}</definedName>
    <definedName name="g" localSheetId="22" hidden="1">{"'előző év december'!$A$2:$CP$214"}</definedName>
    <definedName name="g" localSheetId="42" hidden="1">{"'előző év december'!$A$2:$CP$214"}</definedName>
    <definedName name="g" localSheetId="43" hidden="1">{"'előző év december'!$A$2:$CP$214"}</definedName>
    <definedName name="g" localSheetId="0" hidden="1">{"'előző év december'!$A$2:$CP$214"}</definedName>
    <definedName name="g" hidden="1">{"'előző év december'!$A$2:$CP$214"}</definedName>
    <definedName name="Gabor" localSheetId="1"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3"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localSheetId="27" hidden="1">{"'előző év december'!$A$2:$CP$214"}</definedName>
    <definedName name="Gabor" localSheetId="36" hidden="1">{"'előző év december'!$A$2:$CP$214"}</definedName>
    <definedName name="Gabor" localSheetId="39" hidden="1">{"'előző év december'!$A$2:$CP$214"}</definedName>
    <definedName name="Gabor" localSheetId="40" hidden="1">{"'előző év december'!$A$2:$CP$214"}</definedName>
    <definedName name="Gabor" localSheetId="42" hidden="1">{"'előző év december'!$A$2:$CP$214"}</definedName>
    <definedName name="Gabor" localSheetId="43" hidden="1">{"'előző év december'!$A$2:$CP$214"}</definedName>
    <definedName name="Gabor" localSheetId="28" hidden="1">{"'előző év december'!$A$2:$CP$214"}</definedName>
    <definedName name="Gabor" localSheetId="29" hidden="1">{"'előző év december'!$A$2:$CP$214"}</definedName>
    <definedName name="Gabor" localSheetId="30" hidden="1">{"'előző év december'!$A$2:$CP$214"}</definedName>
    <definedName name="Gabor" localSheetId="31" hidden="1">{"'előző év december'!$A$2:$CP$214"}</definedName>
    <definedName name="Gabor" localSheetId="32" hidden="1">{"'előző év december'!$A$2:$CP$214"}</definedName>
    <definedName name="Gabor" localSheetId="34" hidden="1">{"'előző év december'!$A$2:$CP$214"}</definedName>
    <definedName name="Gabor" localSheetId="35" hidden="1">{"'előző év december'!$A$2:$CP$214"}</definedName>
    <definedName name="Gabor" localSheetId="0" hidden="1">{"'előző év december'!$A$2:$CP$214"}</definedName>
    <definedName name="Gabor" hidden="1">{"'előző év december'!$A$2:$CP$214"}</definedName>
    <definedName name="gbnj" localSheetId="12" hidden="1">{"Tab1",#N/A,FALSE,"P";"Tab2",#N/A,FALSE,"P"}</definedName>
    <definedName name="gbnj" localSheetId="15" hidden="1">{"Tab1",#N/A,FALSE,"P";"Tab2",#N/A,FALSE,"P"}</definedName>
    <definedName name="gbnj" localSheetId="17" hidden="1">{"Tab1",#N/A,FALSE,"P";"Tab2",#N/A,FALSE,"P"}</definedName>
    <definedName name="gbnj" localSheetId="18" hidden="1">{"Tab1",#N/A,FALSE,"P";"Tab2",#N/A,FALSE,"P"}</definedName>
    <definedName name="gbnj" localSheetId="19" hidden="1">{"Tab1",#N/A,FALSE,"P";"Tab2",#N/A,FALSE,"P"}</definedName>
    <definedName name="gbnj" localSheetId="20" hidden="1">{"Tab1",#N/A,FALSE,"P";"Tab2",#N/A,FALSE,"P"}</definedName>
    <definedName name="gbnj" localSheetId="21" hidden="1">{"Tab1",#N/A,FALSE,"P";"Tab2",#N/A,FALSE,"P"}</definedName>
    <definedName name="gbnj" hidden="1">{"Tab1",#N/A,FALSE,"P";"Tab2",#N/A,FALSE,"P"}</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2" hidden="1">#REF!</definedName>
    <definedName name="gf" localSheetId="16" hidden="1">#REF!</definedName>
    <definedName name="gf" localSheetId="17" hidden="1">#REF!</definedName>
    <definedName name="gf" localSheetId="18" hidden="1">#REF!</definedName>
    <definedName name="gf" localSheetId="19" hidden="1">#REF!</definedName>
    <definedName name="gf" localSheetId="2" hidden="1">#REF!</definedName>
    <definedName name="gf" localSheetId="20" hidden="1">#REF!</definedName>
    <definedName name="gf" localSheetId="21" hidden="1">#REF!</definedName>
    <definedName name="gf" localSheetId="22" hidden="1">#REF!</definedName>
    <definedName name="gf" localSheetId="3" hidden="1">#REF!</definedName>
    <definedName name="gf" localSheetId="5" hidden="1">#REF!</definedName>
    <definedName name="gf" localSheetId="6" hidden="1">#REF!</definedName>
    <definedName name="gf" localSheetId="7" hidden="1">#REF!</definedName>
    <definedName name="gf" localSheetId="8" hidden="1">#REF!</definedName>
    <definedName name="gf" localSheetId="9" hidden="1">#REF!</definedName>
    <definedName name="gf" localSheetId="27" hidden="1">#REF!</definedName>
    <definedName name="gf" localSheetId="36" hidden="1">#REF!</definedName>
    <definedName name="gf" localSheetId="39" hidden="1">#REF!</definedName>
    <definedName name="gf" localSheetId="40" hidden="1">#REF!</definedName>
    <definedName name="gf" localSheetId="28" hidden="1">#REF!</definedName>
    <definedName name="gf" localSheetId="29" hidden="1">#REF!</definedName>
    <definedName name="gf" localSheetId="30" hidden="1">#REF!</definedName>
    <definedName name="gf" localSheetId="31" hidden="1">#REF!</definedName>
    <definedName name="gf" localSheetId="32" hidden="1">#REF!</definedName>
    <definedName name="gf" localSheetId="34" hidden="1">#REF!</definedName>
    <definedName name="gf" localSheetId="35" hidden="1">#REF!</definedName>
    <definedName name="gf" hidden="1">#REF!</definedName>
    <definedName name="gffd" localSheetId="12" hidden="1">{"Riqfin97",#N/A,FALSE,"Tran";"Riqfinpro",#N/A,FALSE,"Tran"}</definedName>
    <definedName name="gffd" localSheetId="15"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19" hidden="1">{"Riqfin97",#N/A,FALSE,"Tran";"Riqfinpro",#N/A,FALSE,"Tran"}</definedName>
    <definedName name="gffd" localSheetId="20" hidden="1">{"Riqfin97",#N/A,FALSE,"Tran";"Riqfinpro",#N/A,FALSE,"Tran"}</definedName>
    <definedName name="gffd" localSheetId="21" hidden="1">{"Riqfin97",#N/A,FALSE,"Tran";"Riqfinpro",#N/A,FALSE,"Tran"}</definedName>
    <definedName name="gffd" hidden="1">{"Riqfin97",#N/A,FALSE,"Tran";"Riqfinpro",#N/A,FALSE,"Tran"}</definedName>
    <definedName name="gfrewg" localSheetId="12" hidden="1">#REF!</definedName>
    <definedName name="gfrewg" localSheetId="17" hidden="1">#REF!</definedName>
    <definedName name="gfrewg" localSheetId="18" hidden="1">#REF!</definedName>
    <definedName name="gfrewg" localSheetId="19" hidden="1">#REF!</definedName>
    <definedName name="gfrewg" localSheetId="20" hidden="1">#REF!</definedName>
    <definedName name="gfrewg" localSheetId="21" hidden="1">#REF!</definedName>
    <definedName name="gfrewg" hidden="1">#REF!</definedName>
    <definedName name="gg" localSheetId="1"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3"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localSheetId="27" hidden="1">{"'előző év december'!$A$2:$CP$214"}</definedName>
    <definedName name="gg" localSheetId="39" hidden="1">{"'előző év december'!$A$2:$CP$214"}</definedName>
    <definedName name="gg" localSheetId="40" hidden="1">{"'előző év december'!$A$2:$CP$214"}</definedName>
    <definedName name="gg" localSheetId="42" hidden="1">{"'előző év december'!$A$2:$CP$214"}</definedName>
    <definedName name="gg" localSheetId="43" hidden="1">{"'előző év december'!$A$2:$CP$214"}</definedName>
    <definedName name="gg" localSheetId="28" hidden="1">{"'előző év december'!$A$2:$CP$214"}</definedName>
    <definedName name="gg" localSheetId="29" hidden="1">{"'előző év december'!$A$2:$CP$214"}</definedName>
    <definedName name="gg" localSheetId="30" hidden="1">{"'előző év december'!$A$2:$CP$214"}</definedName>
    <definedName name="gg" localSheetId="31" hidden="1">{"'előző év december'!$A$2:$CP$214"}</definedName>
    <definedName name="gg" localSheetId="32" hidden="1">{"'előző év december'!$A$2:$CP$214"}</definedName>
    <definedName name="gg" localSheetId="34" hidden="1">{"'előző év december'!$A$2:$CP$214"}</definedName>
    <definedName name="gg" localSheetId="35" hidden="1">{"'előző év december'!$A$2:$CP$214"}</definedName>
    <definedName name="gg" localSheetId="0" hidden="1">{"'előző év december'!$A$2:$CP$214"}</definedName>
    <definedName name="gg" hidden="1">{"'előző év december'!$A$2:$CP$214"}</definedName>
    <definedName name="ggg" localSheetId="12" hidden="1">{"Riqfin97",#N/A,FALSE,"Tran";"Riqfinpro",#N/A,FALSE,"Tran"}</definedName>
    <definedName name="ggg" localSheetId="15"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0" hidden="1">{"Riqfin97",#N/A,FALSE,"Tran";"Riqfinpro",#N/A,FALSE,"Tran"}</definedName>
    <definedName name="ggg" localSheetId="21" hidden="1">{"Riqfin97",#N/A,FALSE,"Tran";"Riqfinpro",#N/A,FALSE,"Tran"}</definedName>
    <definedName name="ggg" hidden="1">{"Riqfin97",#N/A,FALSE,"Tran";"Riqfinpro",#N/A,FALSE,"Tran"}</definedName>
    <definedName name="gggg" localSheetId="1"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3"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localSheetId="27" hidden="1">{"'előző év december'!$A$2:$CP$214"}</definedName>
    <definedName name="gggg" localSheetId="39" hidden="1">{"'előző év december'!$A$2:$CP$214"}</definedName>
    <definedName name="gggg" localSheetId="40" hidden="1">{"'előző év december'!$A$2:$CP$214"}</definedName>
    <definedName name="gggg" localSheetId="42" hidden="1">{"'előző év december'!$A$2:$CP$214"}</definedName>
    <definedName name="gggg" localSheetId="43" hidden="1">{"'előző év december'!$A$2:$CP$214"}</definedName>
    <definedName name="gggg" localSheetId="28" hidden="1">{"'előző év december'!$A$2:$CP$214"}</definedName>
    <definedName name="gggg" localSheetId="29" hidden="1">{"'előző év december'!$A$2:$CP$214"}</definedName>
    <definedName name="gggg" localSheetId="30" hidden="1">{"'előző év december'!$A$2:$CP$214"}</definedName>
    <definedName name="gggg" localSheetId="31" hidden="1">{"'előző év december'!$A$2:$CP$214"}</definedName>
    <definedName name="gggg" localSheetId="32" hidden="1">{"'előző év december'!$A$2:$CP$214"}</definedName>
    <definedName name="gggg" localSheetId="34" hidden="1">{"'előző év december'!$A$2:$CP$214"}</definedName>
    <definedName name="gggg" localSheetId="35" hidden="1">{"'előző év december'!$A$2:$CP$214"}</definedName>
    <definedName name="gggg" localSheetId="0" hidden="1">{"'előző év december'!$A$2:$CP$214"}</definedName>
    <definedName name="gggg" hidden="1">{"'előző év december'!$A$2:$CP$214"}</definedName>
    <definedName name="ggggg" localSheetId="12" hidden="1">#REF!</definedName>
    <definedName name="ggggg" localSheetId="17" hidden="1">#REF!</definedName>
    <definedName name="ggggg" localSheetId="18" hidden="1">#REF!</definedName>
    <definedName name="ggggg" localSheetId="19" hidden="1">#REF!</definedName>
    <definedName name="ggggg" localSheetId="20" hidden="1">#REF!</definedName>
    <definedName name="ggggg" localSheetId="21" hidden="1">#REF!</definedName>
    <definedName name="ggggg" hidden="1">#REF!</definedName>
    <definedName name="gggggggg" localSheetId="12" hidden="1">{"Tab1",#N/A,FALSE,"P";"Tab2",#N/A,FALSE,"P"}</definedName>
    <definedName name="gggggggg" localSheetId="15" hidden="1">{"Tab1",#N/A,FALSE,"P";"Tab2",#N/A,FALSE,"P"}</definedName>
    <definedName name="gggggggg" localSheetId="17" hidden="1">{"Tab1",#N/A,FALSE,"P";"Tab2",#N/A,FALSE,"P"}</definedName>
    <definedName name="gggggggg" localSheetId="18" hidden="1">{"Tab1",#N/A,FALSE,"P";"Tab2",#N/A,FALSE,"P"}</definedName>
    <definedName name="gggggggg" localSheetId="19" hidden="1">{"Tab1",#N/A,FALSE,"P";"Tab2",#N/A,FALSE,"P"}</definedName>
    <definedName name="gggggggg" localSheetId="20" hidden="1">{"Tab1",#N/A,FALSE,"P";"Tab2",#N/A,FALSE,"P"}</definedName>
    <definedName name="gggggggg" localSheetId="21" hidden="1">{"Tab1",#N/A,FALSE,"P";"Tab2",#N/A,FALSE,"P"}</definedName>
    <definedName name="gggggggg" hidden="1">{"Tab1",#N/A,FALSE,"P";"Tab2",#N/A,FALSE,"P"}</definedName>
    <definedName name="ggggggggggg" hidden="1">#REF!</definedName>
    <definedName name="gggggw" localSheetId="17" hidden="1">{"'보고양식'!$A$58:$K$111"}</definedName>
    <definedName name="gggggw" localSheetId="19" hidden="1">{"'보고양식'!$A$58:$K$111"}</definedName>
    <definedName name="gggggw" hidden="1">{"'보고양식'!$A$58:$K$111"}</definedName>
    <definedName name="gh" localSheetId="1"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3"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localSheetId="27" hidden="1">{"'előző év december'!$A$2:$CP$214"}</definedName>
    <definedName name="gh" localSheetId="39" hidden="1">{"'előző év december'!$A$2:$CP$214"}</definedName>
    <definedName name="gh" localSheetId="40" hidden="1">{"'előző év december'!$A$2:$CP$214"}</definedName>
    <definedName name="gh" localSheetId="42" hidden="1">{"'előző év december'!$A$2:$CP$214"}</definedName>
    <definedName name="gh" localSheetId="43" hidden="1">{"'előző év december'!$A$2:$CP$214"}</definedName>
    <definedName name="gh" localSheetId="28" hidden="1">{"'előző év december'!$A$2:$CP$214"}</definedName>
    <definedName name="gh" localSheetId="29" hidden="1">{"'előző év december'!$A$2:$CP$214"}</definedName>
    <definedName name="gh" localSheetId="30" hidden="1">{"'előző év december'!$A$2:$CP$214"}</definedName>
    <definedName name="gh" localSheetId="31" hidden="1">{"'előző év december'!$A$2:$CP$214"}</definedName>
    <definedName name="gh" localSheetId="32" hidden="1">{"'előző év december'!$A$2:$CP$214"}</definedName>
    <definedName name="gh" localSheetId="34" hidden="1">{"'előző év december'!$A$2:$CP$214"}</definedName>
    <definedName name="gh" localSheetId="35" hidden="1">{"'előző év december'!$A$2:$CP$214"}</definedName>
    <definedName name="gh" localSheetId="0" hidden="1">{"'előző év december'!$A$2:$CP$214"}</definedName>
    <definedName name="gh" hidden="1">{"'előző év december'!$A$2:$CP$214"}</definedName>
    <definedName name="ghfgf" localSheetId="12" hidden="1">#REF!</definedName>
    <definedName name="ghfgf" localSheetId="17" hidden="1">#REF!</definedName>
    <definedName name="ghfgf" localSheetId="18" hidden="1">#REF!</definedName>
    <definedName name="ghfgf" localSheetId="19" hidden="1">#REF!</definedName>
    <definedName name="ghfgf" localSheetId="20" hidden="1">#REF!</definedName>
    <definedName name="ghfgf" localSheetId="21" hidden="1">#REF!</definedName>
    <definedName name="ghfgf" hidden="1">#REF!</definedName>
    <definedName name="ghj" localSheetId="1"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3"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localSheetId="27" hidden="1">{"'előző év december'!$A$2:$CP$214"}</definedName>
    <definedName name="ghj" localSheetId="39" hidden="1">{"'előző év december'!$A$2:$CP$214"}</definedName>
    <definedName name="ghj" localSheetId="40" hidden="1">{"'előző év december'!$A$2:$CP$214"}</definedName>
    <definedName name="ghj" localSheetId="42" hidden="1">{"'előző év december'!$A$2:$CP$214"}</definedName>
    <definedName name="ghj" localSheetId="43" hidden="1">{"'előző év december'!$A$2:$CP$214"}</definedName>
    <definedName name="ghj" localSheetId="28" hidden="1">{"'előző év december'!$A$2:$CP$214"}</definedName>
    <definedName name="ghj" localSheetId="29" hidden="1">{"'előző év december'!$A$2:$CP$214"}</definedName>
    <definedName name="ghj" localSheetId="30" hidden="1">{"'előző év december'!$A$2:$CP$214"}</definedName>
    <definedName name="ghj" localSheetId="31" hidden="1">{"'előző év december'!$A$2:$CP$214"}</definedName>
    <definedName name="ghj" localSheetId="32" hidden="1">{"'előző év december'!$A$2:$CP$214"}</definedName>
    <definedName name="ghj" localSheetId="34" hidden="1">{"'előző év december'!$A$2:$CP$214"}</definedName>
    <definedName name="ghj" localSheetId="35" hidden="1">{"'előző év december'!$A$2:$CP$214"}</definedName>
    <definedName name="ghj" localSheetId="0" hidden="1">{"'előző év december'!$A$2:$CP$214"}</definedName>
    <definedName name="ghj" hidden="1">{"'előző év december'!$A$2:$CP$214"}</definedName>
    <definedName name="ght" localSheetId="12" hidden="1">{"Tab1",#N/A,FALSE,"P";"Tab2",#N/A,FALSE,"P"}</definedName>
    <definedName name="ght" localSheetId="15" hidden="1">{"Tab1",#N/A,FALSE,"P";"Tab2",#N/A,FALSE,"P"}</definedName>
    <definedName name="ght" localSheetId="17" hidden="1">{"Tab1",#N/A,FALSE,"P";"Tab2",#N/A,FALSE,"P"}</definedName>
    <definedName name="ght" localSheetId="18" hidden="1">{"Tab1",#N/A,FALSE,"P";"Tab2",#N/A,FALSE,"P"}</definedName>
    <definedName name="ght" localSheetId="19" hidden="1">{"Tab1",#N/A,FALSE,"P";"Tab2",#N/A,FALSE,"P"}</definedName>
    <definedName name="ght" localSheetId="20" hidden="1">{"Tab1",#N/A,FALSE,"P";"Tab2",#N/A,FALSE,"P"}</definedName>
    <definedName name="ght" localSheetId="21" hidden="1">{"Tab1",#N/A,FALSE,"P";"Tab2",#N/A,FALSE,"P"}</definedName>
    <definedName name="ght" hidden="1">{"Tab1",#N/A,FALSE,"P";"Tab2",#N/A,FALSE,"P"}</definedName>
    <definedName name="gjgfgk" localSheetId="12" hidden="1">#REF!</definedName>
    <definedName name="gjgfgk" localSheetId="17" hidden="1">#REF!</definedName>
    <definedName name="gjgfgk" localSheetId="18" hidden="1">#REF!</definedName>
    <definedName name="gjgfgk" localSheetId="19" hidden="1">#REF!</definedName>
    <definedName name="gjgfgk" localSheetId="20" hidden="1">#REF!</definedName>
    <definedName name="gjgfgk" localSheetId="21" hidden="1">#REF!</definedName>
    <definedName name="gjgfgk" hidden="1">#REF!</definedName>
    <definedName name="graph" localSheetId="12" hidden="1">#REF!</definedName>
    <definedName name="graph" localSheetId="17" hidden="1">#REF!</definedName>
    <definedName name="graph" localSheetId="18" hidden="1">#REF!</definedName>
    <definedName name="graph" localSheetId="19" hidden="1">#REF!</definedName>
    <definedName name="graph" localSheetId="20" hidden="1">#REF!</definedName>
    <definedName name="graph" localSheetId="21" hidden="1">#REF!</definedName>
    <definedName name="graph" hidden="1">#REF!</definedName>
    <definedName name="GraphX" localSheetId="12" hidden="1">#REF!</definedName>
    <definedName name="GraphX" localSheetId="16" hidden="1">#REF!</definedName>
    <definedName name="GraphX" localSheetId="17" hidden="1">#REF!</definedName>
    <definedName name="GraphX" localSheetId="18" hidden="1">#REF!</definedName>
    <definedName name="GraphX" localSheetId="19" hidden="1">#REF!</definedName>
    <definedName name="GraphX" localSheetId="2" hidden="1">#REF!</definedName>
    <definedName name="GraphX" localSheetId="20" hidden="1">#REF!</definedName>
    <definedName name="GraphX" localSheetId="21" hidden="1">#REF!</definedName>
    <definedName name="GraphX" localSheetId="3" hidden="1">#REF!</definedName>
    <definedName name="GraphX" localSheetId="5" hidden="1">#REF!</definedName>
    <definedName name="GraphX" localSheetId="6" hidden="1">#REF!</definedName>
    <definedName name="GraphX" localSheetId="7" hidden="1">#REF!</definedName>
    <definedName name="GraphX" localSheetId="8" hidden="1">#REF!</definedName>
    <definedName name="GraphX" localSheetId="9" hidden="1">#REF!</definedName>
    <definedName name="GraphX" localSheetId="27" hidden="1">#REF!</definedName>
    <definedName name="GraphX" localSheetId="39" hidden="1">#REF!</definedName>
    <definedName name="GraphX" localSheetId="40" hidden="1">#REF!</definedName>
    <definedName name="GraphX" localSheetId="43" hidden="1">#REF!</definedName>
    <definedName name="GraphX" localSheetId="28" hidden="1">#REF!</definedName>
    <definedName name="GraphX" localSheetId="29" hidden="1">#REF!</definedName>
    <definedName name="GraphX" localSheetId="30" hidden="1">#REF!</definedName>
    <definedName name="GraphX" localSheetId="31" hidden="1">#REF!</definedName>
    <definedName name="GraphX" localSheetId="32" hidden="1">#REF!</definedName>
    <definedName name="GraphX" localSheetId="34" hidden="1">#REF!</definedName>
    <definedName name="GraphX" localSheetId="35" hidden="1">#REF!</definedName>
    <definedName name="GraphX" localSheetId="0" hidden="1">#REF!</definedName>
    <definedName name="GraphX" hidden="1">#REF!</definedName>
    <definedName name="gre" localSheetId="12" hidden="1">{"Riqfin97",#N/A,FALSE,"Tran";"Riqfinpro",#N/A,FALSE,"Tran"}</definedName>
    <definedName name="gre" localSheetId="15" hidden="1">{"Riqfin97",#N/A,FALSE,"Tran";"Riqfinpro",#N/A,FALSE,"Tran"}</definedName>
    <definedName name="gre" localSheetId="17" hidden="1">{"Riqfin97",#N/A,FALSE,"Tran";"Riqfinpro",#N/A,FALSE,"Tran"}</definedName>
    <definedName name="gre" localSheetId="18" hidden="1">{"Riqfin97",#N/A,FALSE,"Tran";"Riqfinpro",#N/A,FALSE,"Tran"}</definedName>
    <definedName name="gre" localSheetId="19" hidden="1">{"Riqfin97",#N/A,FALSE,"Tran";"Riqfinpro",#N/A,FALSE,"Tran"}</definedName>
    <definedName name="gre" localSheetId="20" hidden="1">{"Riqfin97",#N/A,FALSE,"Tran";"Riqfinpro",#N/A,FALSE,"Tran"}</definedName>
    <definedName name="gre" localSheetId="21" hidden="1">{"Riqfin97",#N/A,FALSE,"Tran";"Riqfinpro",#N/A,FALSE,"Tran"}</definedName>
    <definedName name="gre" hidden="1">{"Riqfin97",#N/A,FALSE,"Tran";"Riqfinpro",#N/A,FALSE,"Tran"}</definedName>
    <definedName name="guyana1003" localSheetId="12" hidden="1">{"Main Economic Indicators",#N/A,FALSE,"C"}</definedName>
    <definedName name="guyana1003" localSheetId="15"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0" hidden="1">{"Main Economic Indicators",#N/A,FALSE,"C"}</definedName>
    <definedName name="guyana1003" localSheetId="21" hidden="1">{"Main Economic Indicators",#N/A,FALSE,"C"}</definedName>
    <definedName name="guyana1003" hidden="1">{"Main Economic Indicators",#N/A,FALSE,"C"}</definedName>
    <definedName name="gyu" localSheetId="12" hidden="1">{"Tab1",#N/A,FALSE,"P";"Tab2",#N/A,FALSE,"P"}</definedName>
    <definedName name="gyu" localSheetId="15" hidden="1">{"Tab1",#N/A,FALSE,"P";"Tab2",#N/A,FALSE,"P"}</definedName>
    <definedName name="gyu" localSheetId="17" hidden="1">{"Tab1",#N/A,FALSE,"P";"Tab2",#N/A,FALSE,"P"}</definedName>
    <definedName name="gyu" localSheetId="18" hidden="1">{"Tab1",#N/A,FALSE,"P";"Tab2",#N/A,FALSE,"P"}</definedName>
    <definedName name="gyu" localSheetId="19" hidden="1">{"Tab1",#N/A,FALSE,"P";"Tab2",#N/A,FALSE,"P"}</definedName>
    <definedName name="gyu" localSheetId="20" hidden="1">{"Tab1",#N/A,FALSE,"P";"Tab2",#N/A,FALSE,"P"}</definedName>
    <definedName name="gyu" localSheetId="21" hidden="1">{"Tab1",#N/A,FALSE,"P";"Tab2",#N/A,FALSE,"P"}</definedName>
    <definedName name="gyu" hidden="1">{"Tab1",#N/A,FALSE,"P";"Tab2",#N/A,FALSE,"P"}</definedName>
    <definedName name="h" localSheetId="1" hidden="1">#REF!</definedName>
    <definedName name="h" localSheetId="12" hidden="1">#REF!</definedName>
    <definedName name="h" localSheetId="13" hidden="1">#REF!</definedName>
    <definedName name="h" localSheetId="14" hidden="1">#REF!</definedName>
    <definedName name="h" localSheetId="17" hidden="1">#REF!</definedName>
    <definedName name="h" localSheetId="18" hidden="1">#REF!</definedName>
    <definedName name="h" localSheetId="19" hidden="1">#REF!</definedName>
    <definedName name="h" localSheetId="20" hidden="1">#REF!</definedName>
    <definedName name="h" localSheetId="21" hidden="1">#REF!</definedName>
    <definedName name="h" localSheetId="22" hidden="1">#REF!</definedName>
    <definedName name="h" localSheetId="5" hidden="1">#REF!</definedName>
    <definedName name="h" localSheetId="8" hidden="1">#REF!</definedName>
    <definedName name="h" localSheetId="9" hidden="1">#REF!</definedName>
    <definedName name="h" localSheetId="36" hidden="1">#REF!</definedName>
    <definedName name="h" localSheetId="40" hidden="1">#REF!</definedName>
    <definedName name="h" localSheetId="42" hidden="1">#REF!</definedName>
    <definedName name="h" localSheetId="43" hidden="1">#REF!</definedName>
    <definedName name="h" localSheetId="29" hidden="1">#REF!</definedName>
    <definedName name="h" localSheetId="31" hidden="1">#REF!</definedName>
    <definedName name="h" localSheetId="32" hidden="1">#REF!</definedName>
    <definedName name="h" localSheetId="0" hidden="1">#REF!</definedName>
    <definedName name="h" hidden="1">#REF!</definedName>
    <definedName name="help" localSheetId="12" hidden="1">#REF!</definedName>
    <definedName name="help" localSheetId="17" hidden="1">#REF!</definedName>
    <definedName name="help" localSheetId="18" hidden="1">#REF!</definedName>
    <definedName name="help" localSheetId="19" hidden="1">#REF!</definedName>
    <definedName name="help" localSheetId="20" hidden="1">#REF!</definedName>
    <definedName name="help" localSheetId="21" hidden="1">#REF!</definedName>
    <definedName name="help" hidden="1">#REF!</definedName>
    <definedName name="hfrstes" localSheetId="12" hidden="1">#REF!</definedName>
    <definedName name="hfrstes" localSheetId="17" hidden="1">#REF!</definedName>
    <definedName name="hfrstes" localSheetId="18" hidden="1">#REF!</definedName>
    <definedName name="hfrstes" localSheetId="19" hidden="1">#REF!</definedName>
    <definedName name="hfrstes" localSheetId="20" hidden="1">#REF!</definedName>
    <definedName name="hfrstes" localSheetId="21" hidden="1">#REF!</definedName>
    <definedName name="hfrstes" hidden="1">#REF!</definedName>
    <definedName name="hfshfrt" localSheetId="12" hidden="1">#REF!</definedName>
    <definedName name="hfshfrt" localSheetId="17" hidden="1">#REF!</definedName>
    <definedName name="hfshfrt" localSheetId="18" hidden="1">#REF!</definedName>
    <definedName name="hfshfrt" localSheetId="19" hidden="1">#REF!</definedName>
    <definedName name="hfshfrt" localSheetId="20" hidden="1">#REF!</definedName>
    <definedName name="hfshfrt" localSheetId="21" hidden="1">#REF!</definedName>
    <definedName name="hfshfrt" hidden="1">#REF!</definedName>
    <definedName name="hgf" localSheetId="1"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3"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localSheetId="27" hidden="1">{"'előző év december'!$A$2:$CP$214"}</definedName>
    <definedName name="hgf" localSheetId="39" hidden="1">{"'előző év december'!$A$2:$CP$214"}</definedName>
    <definedName name="hgf" localSheetId="40" hidden="1">{"'előző év december'!$A$2:$CP$214"}</definedName>
    <definedName name="hgf" localSheetId="42" hidden="1">{"'előző év december'!$A$2:$CP$214"}</definedName>
    <definedName name="hgf" localSheetId="43" hidden="1">{"'előző év december'!$A$2:$CP$214"}</definedName>
    <definedName name="hgf" localSheetId="28" hidden="1">{"'előző év december'!$A$2:$CP$214"}</definedName>
    <definedName name="hgf" localSheetId="29" hidden="1">{"'előző év december'!$A$2:$CP$214"}</definedName>
    <definedName name="hgf" localSheetId="30" hidden="1">{"'előző év december'!$A$2:$CP$214"}</definedName>
    <definedName name="hgf" localSheetId="31" hidden="1">{"'előző év december'!$A$2:$CP$214"}</definedName>
    <definedName name="hgf" localSheetId="32" hidden="1">{"'előző év december'!$A$2:$CP$214"}</definedName>
    <definedName name="hgf" localSheetId="34" hidden="1">{"'előző év december'!$A$2:$CP$214"}</definedName>
    <definedName name="hgf" localSheetId="35" hidden="1">{"'előző év december'!$A$2:$CP$214"}</definedName>
    <definedName name="hgf" localSheetId="0" hidden="1">{"'előző év december'!$A$2:$CP$214"}</definedName>
    <definedName name="hgf" hidden="1">{"'előző év december'!$A$2:$CP$214"}</definedName>
    <definedName name="hgfd" localSheetId="12" hidden="1">{#N/A,#N/A,FALSE,"I";#N/A,#N/A,FALSE,"J";#N/A,#N/A,FALSE,"K";#N/A,#N/A,FALSE,"L";#N/A,#N/A,FALSE,"M";#N/A,#N/A,FALSE,"N";#N/A,#N/A,FALSE,"O"}</definedName>
    <definedName name="hgfd" localSheetId="15"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9" hidden="1">{#N/A,#N/A,FALSE,"I";#N/A,#N/A,FALSE,"J";#N/A,#N/A,FALSE,"K";#N/A,#N/A,FALSE,"L";#N/A,#N/A,FALSE,"M";#N/A,#N/A,FALSE,"N";#N/A,#N/A,FALSE,"O"}</definedName>
    <definedName name="hgfd" localSheetId="20" hidden="1">{#N/A,#N/A,FALSE,"I";#N/A,#N/A,FALSE,"J";#N/A,#N/A,FALSE,"K";#N/A,#N/A,FALSE,"L";#N/A,#N/A,FALSE,"M";#N/A,#N/A,FALSE,"N";#N/A,#N/A,FALSE,"O"}</definedName>
    <definedName name="hgfd" localSheetId="21"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3"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localSheetId="27" hidden="1">{"'előző év december'!$A$2:$CP$214"}</definedName>
    <definedName name="hgjghj" localSheetId="39" hidden="1">{"'előző év december'!$A$2:$CP$214"}</definedName>
    <definedName name="hgjghj" localSheetId="40" hidden="1">{"'előző év december'!$A$2:$CP$214"}</definedName>
    <definedName name="hgjghj" localSheetId="42" hidden="1">{"'előző év december'!$A$2:$CP$214"}</definedName>
    <definedName name="hgjghj" localSheetId="43" hidden="1">{"'előző év december'!$A$2:$CP$214"}</definedName>
    <definedName name="hgjghj" localSheetId="28" hidden="1">{"'előző év december'!$A$2:$CP$214"}</definedName>
    <definedName name="hgjghj" localSheetId="29" hidden="1">{"'előző év december'!$A$2:$CP$214"}</definedName>
    <definedName name="hgjghj" localSheetId="30" hidden="1">{"'előző év december'!$A$2:$CP$214"}</definedName>
    <definedName name="hgjghj" localSheetId="31" hidden="1">{"'előző év december'!$A$2:$CP$214"}</definedName>
    <definedName name="hgjghj" localSheetId="32" hidden="1">{"'előző év december'!$A$2:$CP$214"}</definedName>
    <definedName name="hgjghj" localSheetId="34" hidden="1">{"'előző év december'!$A$2:$CP$214"}</definedName>
    <definedName name="hgjghj" localSheetId="35" hidden="1">{"'előző év december'!$A$2:$CP$214"}</definedName>
    <definedName name="hgjghj" localSheetId="0" hidden="1">{"'előző év december'!$A$2:$CP$214"}</definedName>
    <definedName name="hgjghj" hidden="1">{"'előző év december'!$A$2:$CP$214"}</definedName>
    <definedName name="hhh" localSheetId="12" hidden="1">#REF!</definedName>
    <definedName name="hhh" localSheetId="17" hidden="1">#REF!</definedName>
    <definedName name="hhh" hidden="1">#REF!</definedName>
    <definedName name="hhhhh" localSheetId="12" hidden="1">{"Tab1",#N/A,FALSE,"P";"Tab2",#N/A,FALSE,"P"}</definedName>
    <definedName name="hhhhh" localSheetId="15" hidden="1">{"Tab1",#N/A,FALSE,"P";"Tab2",#N/A,FALSE,"P"}</definedName>
    <definedName name="hhhhh" localSheetId="17" hidden="1">{"Tab1",#N/A,FALSE,"P";"Tab2",#N/A,FALSE,"P"}</definedName>
    <definedName name="hhhhh" localSheetId="18" hidden="1">{"Tab1",#N/A,FALSE,"P";"Tab2",#N/A,FALSE,"P"}</definedName>
    <definedName name="hhhhh" localSheetId="19" hidden="1">{"Tab1",#N/A,FALSE,"P";"Tab2",#N/A,FALSE,"P"}</definedName>
    <definedName name="hhhhh" localSheetId="20" hidden="1">{"Tab1",#N/A,FALSE,"P";"Tab2",#N/A,FALSE,"P"}</definedName>
    <definedName name="hhhhh" localSheetId="21" hidden="1">{"Tab1",#N/A,FALSE,"P";"Tab2",#N/A,FALSE,"P"}</definedName>
    <definedName name="hhhhh" hidden="1">{"Tab1",#N/A,FALSE,"P";"Tab2",#N/A,FALSE,"P"}</definedName>
    <definedName name="hhhhhhhhhhhhhhhh" localSheetId="1" hidden="1">{"'előző év december'!$A$2:$CP$214"}</definedName>
    <definedName name="hhhhhhhhhhhhhhhh" localSheetId="12" hidden="1">{"'előző év december'!$A$2:$CP$214"}</definedName>
    <definedName name="hhhhhhhhhhhhhhhh" localSheetId="13" hidden="1">{"'előző év december'!$A$2:$CP$214"}</definedName>
    <definedName name="hhhhhhhhhhhhhhhh" localSheetId="14" hidden="1">{"'előző év december'!$A$2:$CP$214"}</definedName>
    <definedName name="hhhhhhhhhhhhhhhh" localSheetId="15" hidden="1">{"'előző év december'!$A$2:$CP$214"}</definedName>
    <definedName name="hhhhhhhhhhhhhhhh" localSheetId="17" hidden="1">{"'előző év december'!$A$2:$CP$214"}</definedName>
    <definedName name="hhhhhhhhhhhhhhhh" localSheetId="18" hidden="1">{"'előző év december'!$A$2:$CP$214"}</definedName>
    <definedName name="hhhhhhhhhhhhhhhh" localSheetId="19"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2" hidden="1">{"'előző év december'!$A$2:$CP$214"}</definedName>
    <definedName name="hhhhhhhhhhhhhhhh" localSheetId="36" hidden="1">{"'előző év december'!$A$2:$CP$214"}</definedName>
    <definedName name="hhhhhhhhhhhhhhhh" localSheetId="42" hidden="1">{"'előző év december'!$A$2:$CP$214"}</definedName>
    <definedName name="hhhhhhhhhhhhhhhh" localSheetId="43" hidden="1">{"'előző év december'!$A$2:$CP$214"}</definedName>
    <definedName name="hhhhhhhhhhhhhhhh" localSheetId="0" hidden="1">{"'előző év december'!$A$2:$CP$214"}</definedName>
    <definedName name="hhhhhhhhhhhhhhhh" hidden="1">{"'előző év december'!$A$2:$CP$214"}</definedName>
    <definedName name="HiddenRows" localSheetId="12" hidden="1">#REF!</definedName>
    <definedName name="HiddenRows" localSheetId="18" hidden="1">#REF!</definedName>
    <definedName name="HiddenRows" localSheetId="20" hidden="1">#REF!</definedName>
    <definedName name="HiddenRows" localSheetId="21" hidden="1">#REF!</definedName>
    <definedName name="HiddenRows" hidden="1">#REF!</definedName>
    <definedName name="hio" localSheetId="12" hidden="1">{"Tab1",#N/A,FALSE,"P";"Tab2",#N/A,FALSE,"P"}</definedName>
    <definedName name="hio" localSheetId="15" hidden="1">{"Tab1",#N/A,FALSE,"P";"Tab2",#N/A,FALSE,"P"}</definedName>
    <definedName name="hio" localSheetId="17" hidden="1">{"Tab1",#N/A,FALSE,"P";"Tab2",#N/A,FALSE,"P"}</definedName>
    <definedName name="hio" localSheetId="18" hidden="1">{"Tab1",#N/A,FALSE,"P";"Tab2",#N/A,FALSE,"P"}</definedName>
    <definedName name="hio" localSheetId="19" hidden="1">{"Tab1",#N/A,FALSE,"P";"Tab2",#N/A,FALSE,"P"}</definedName>
    <definedName name="hio" localSheetId="20" hidden="1">{"Tab1",#N/A,FALSE,"P";"Tab2",#N/A,FALSE,"P"}</definedName>
    <definedName name="hio" localSheetId="21" hidden="1">{"Tab1",#N/A,FALSE,"P";"Tab2",#N/A,FALSE,"P"}</definedName>
    <definedName name="hio" hidden="1">{"Tab1",#N/A,FALSE,"P";"Tab2",#N/A,FALSE,"P"}</definedName>
    <definedName name="hjjh" localSheetId="12" hidden="1">#REF!</definedName>
    <definedName name="hjjh" localSheetId="17" hidden="1">#REF!</definedName>
    <definedName name="hjjh" localSheetId="18" hidden="1">#REF!</definedName>
    <definedName name="hjjh" localSheetId="19" hidden="1">#REF!</definedName>
    <definedName name="hjjh" localSheetId="20" hidden="1">#REF!</definedName>
    <definedName name="hjjh" localSheetId="21" hidden="1">#REF!</definedName>
    <definedName name="hjjh" hidden="1">#REF!</definedName>
    <definedName name="hjk" localSheetId="12" hidden="1">{"Riqfin97",#N/A,FALSE,"Tran";"Riqfinpro",#N/A,FALSE,"Tran"}</definedName>
    <definedName name="hjk" localSheetId="15" hidden="1">{"Riqfin97",#N/A,FALSE,"Tran";"Riqfinpro",#N/A,FALSE,"Tran"}</definedName>
    <definedName name="hjk" localSheetId="17" hidden="1">{"Riqfin97",#N/A,FALSE,"Tran";"Riqfinpro",#N/A,FALSE,"Tran"}</definedName>
    <definedName name="hjk" localSheetId="18" hidden="1">{"Riqfin97",#N/A,FALSE,"Tran";"Riqfinpro",#N/A,FALSE,"Tran"}</definedName>
    <definedName name="hjk" localSheetId="19" hidden="1">{"Riqfin97",#N/A,FALSE,"Tran";"Riqfinpro",#N/A,FALSE,"Tran"}</definedName>
    <definedName name="hjk" localSheetId="20" hidden="1">{"Riqfin97",#N/A,FALSE,"Tran";"Riqfinpro",#N/A,FALSE,"Tran"}</definedName>
    <definedName name="hjk" localSheetId="21" hidden="1">{"Riqfin97",#N/A,FALSE,"Tran";"Riqfinpro",#N/A,FALSE,"Tran"}</definedName>
    <definedName name="hjk" hidden="1">{"Riqfin97",#N/A,FALSE,"Tran";"Riqfinpro",#N/A,FALSE,"Tran"}</definedName>
    <definedName name="hn" localSheetId="12" hidden="1">{"Riqfin97",#N/A,FALSE,"Tran";"Riqfinpro",#N/A,FALSE,"Tran"}</definedName>
    <definedName name="hn" localSheetId="15" hidden="1">{"Riqfin97",#N/A,FALSE,"Tran";"Riqfinpro",#N/A,FALSE,"Tran"}</definedName>
    <definedName name="hn" localSheetId="17" hidden="1">{"Riqfin97",#N/A,FALSE,"Tran";"Riqfinpro",#N/A,FALSE,"Tran"}</definedName>
    <definedName name="hn" localSheetId="18" hidden="1">{"Riqfin97",#N/A,FALSE,"Tran";"Riqfinpro",#N/A,FALSE,"Tran"}</definedName>
    <definedName name="hn" localSheetId="19" hidden="1">{"Riqfin97",#N/A,FALSE,"Tran";"Riqfinpro",#N/A,FALSE,"Tran"}</definedName>
    <definedName name="hn" localSheetId="20" hidden="1">{"Riqfin97",#N/A,FALSE,"Tran";"Riqfinpro",#N/A,FALSE,"Tran"}</definedName>
    <definedName name="hn" localSheetId="21" hidden="1">{"Riqfin97",#N/A,FALSE,"Tran";"Riqfinpro",#N/A,FALSE,"Tran"}</definedName>
    <definedName name="hn" hidden="1">{"Riqfin97",#N/A,FALSE,"Tran";"Riqfinpro",#N/A,FALSE,"Tran"}</definedName>
    <definedName name="hpu" localSheetId="12" hidden="1">{"Tab1",#N/A,FALSE,"P";"Tab2",#N/A,FALSE,"P"}</definedName>
    <definedName name="hpu" localSheetId="15" hidden="1">{"Tab1",#N/A,FALSE,"P";"Tab2",#N/A,FALSE,"P"}</definedName>
    <definedName name="hpu" localSheetId="17" hidden="1">{"Tab1",#N/A,FALSE,"P";"Tab2",#N/A,FALSE,"P"}</definedName>
    <definedName name="hpu" localSheetId="18" hidden="1">{"Tab1",#N/A,FALSE,"P";"Tab2",#N/A,FALSE,"P"}</definedName>
    <definedName name="hpu" localSheetId="19" hidden="1">{"Tab1",#N/A,FALSE,"P";"Tab2",#N/A,FALSE,"P"}</definedName>
    <definedName name="hpu" localSheetId="20" hidden="1">{"Tab1",#N/A,FALSE,"P";"Tab2",#N/A,FALSE,"P"}</definedName>
    <definedName name="hpu" localSheetId="21" hidden="1">{"Tab1",#N/A,FALSE,"P";"Tab2",#N/A,FALSE,"P"}</definedName>
    <definedName name="hpu" hidden="1">{"Tab1",#N/A,FALSE,"P";"Tab2",#N/A,FALSE,"P"}</definedName>
    <definedName name="ht" localSheetId="1"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3"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localSheetId="27" hidden="1">{"'előző év december'!$A$2:$CP$214"}</definedName>
    <definedName name="ht" localSheetId="39" hidden="1">{"'előző év december'!$A$2:$CP$214"}</definedName>
    <definedName name="ht" localSheetId="40" hidden="1">{"'előző év december'!$A$2:$CP$214"}</definedName>
    <definedName name="ht" localSheetId="42" hidden="1">{"'előző év december'!$A$2:$CP$214"}</definedName>
    <definedName name="ht" localSheetId="43" hidden="1">{"'előző év december'!$A$2:$CP$214"}</definedName>
    <definedName name="ht" localSheetId="28" hidden="1">{"'előző év december'!$A$2:$CP$214"}</definedName>
    <definedName name="ht" localSheetId="29" hidden="1">{"'előző év december'!$A$2:$CP$214"}</definedName>
    <definedName name="ht" localSheetId="30" hidden="1">{"'előző év december'!$A$2:$CP$214"}</definedName>
    <definedName name="ht" localSheetId="31" hidden="1">{"'előző év december'!$A$2:$CP$214"}</definedName>
    <definedName name="ht" localSheetId="32" hidden="1">{"'előző év december'!$A$2:$CP$214"}</definedName>
    <definedName name="ht" localSheetId="34" hidden="1">{"'előző év december'!$A$2:$CP$214"}</definedName>
    <definedName name="ht" localSheetId="35"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 hidden="1">{"'előző év december'!$A$2:$CP$214"}</definedName>
    <definedName name="HTML_Control" localSheetId="12" hidden="1">{"'előző év december'!$A$2:$CP$214"}</definedName>
    <definedName name="HTML_Control" localSheetId="13" hidden="1">{"'előző év december'!$A$2:$CP$214"}</definedName>
    <definedName name="HTML_Control" localSheetId="14" hidden="1">{"'előző év december'!$A$2:$CP$214"}</definedName>
    <definedName name="HTML_Control" localSheetId="15" hidden="1">{"'előző év december'!$A$2:$CP$214"}</definedName>
    <definedName name="HTML_Control" localSheetId="16" hidden="1">{"'előző év december'!$A$2:$CP$214"}</definedName>
    <definedName name="HTML_Control" localSheetId="17" hidden="1">{"'előző év december'!$A$2:$CP$214"}</definedName>
    <definedName name="HTML_Control" localSheetId="18" hidden="1">{"'S61'!$A$1:$K$49"}</definedName>
    <definedName name="HTML_Control" localSheetId="19" hidden="1">{"'előző év december'!$A$2:$CP$214"}</definedName>
    <definedName name="HTML_Control" localSheetId="2" hidden="1">{"'előző év december'!$A$2:$CP$214"}</definedName>
    <definedName name="HTML_Control" localSheetId="20" hidden="1">{"'S61'!$A$1:$K$49"}</definedName>
    <definedName name="HTML_Control" localSheetId="21" hidden="1">{"'S61'!$A$1:$K$49"}</definedName>
    <definedName name="HTML_Control" localSheetId="22" hidden="1">{"'előző év december'!$A$2:$CP$214"}</definedName>
    <definedName name="HTML_Control" localSheetId="3"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9" hidden="1">{"'előző év december'!$A$2:$CP$214"}</definedName>
    <definedName name="HTML_Control" localSheetId="27" hidden="1">{"'előző év december'!$A$2:$CP$214"}</definedName>
    <definedName name="HTML_Control" localSheetId="39" hidden="1">{"'előző év december'!$A$2:$CP$214"}</definedName>
    <definedName name="HTML_Control" localSheetId="40" hidden="1">{"'előző év december'!$A$2:$CP$214"}</definedName>
    <definedName name="HTML_Control" localSheetId="42" hidden="1">{"'előző év december'!$A$2:$CP$214"}</definedName>
    <definedName name="HTML_Control" localSheetId="43" hidden="1">{"'előző év december'!$A$2:$CP$214"}</definedName>
    <definedName name="HTML_Control" localSheetId="28" hidden="1">{"'előző év december'!$A$2:$CP$214"}</definedName>
    <definedName name="HTML_Control" localSheetId="29" hidden="1">{"'előző év december'!$A$2:$CP$214"}</definedName>
    <definedName name="HTML_Control" localSheetId="30" hidden="1">{"'előző év december'!$A$2:$CP$214"}</definedName>
    <definedName name="HTML_Control" localSheetId="31" hidden="1">{"'előző év december'!$A$2:$CP$214"}</definedName>
    <definedName name="HTML_Control" localSheetId="32" hidden="1">{"'előző év december'!$A$2:$CP$214"}</definedName>
    <definedName name="HTML_Control" localSheetId="34" hidden="1">{"'előző év december'!$A$2:$CP$214"}</definedName>
    <definedName name="HTML_Control" localSheetId="35" hidden="1">{"'előző év december'!$A$2:$CP$214"}</definedName>
    <definedName name="HTML_Control" localSheetId="0" hidden="1">{"'S61'!$A$1:$K$49"}</definedName>
    <definedName name="HTML_Control" hidden="1">{"'előző év december'!$A$2:$CP$214"}</definedName>
    <definedName name="HTML_Control_2" localSheetId="12" hidden="1">{"'web page'!$A$1:$G$48"}</definedName>
    <definedName name="HTML_Control_2" localSheetId="15" hidden="1">{"'web page'!$A$1:$G$48"}</definedName>
    <definedName name="HTML_Control_2" localSheetId="17" hidden="1">{"'web page'!$A$1:$G$48"}</definedName>
    <definedName name="HTML_Control_2" localSheetId="18" hidden="1">{"'web page'!$A$1:$G$48"}</definedName>
    <definedName name="HTML_Control_2" localSheetId="19" hidden="1">{"'web page'!$A$1:$G$48"}</definedName>
    <definedName name="HTML_Control_2" localSheetId="20" hidden="1">{"'web page'!$A$1:$G$48"}</definedName>
    <definedName name="HTML_Control_2" localSheetId="21" hidden="1">{"'web page'!$A$1:$G$48"}</definedName>
    <definedName name="HTML_Control_2" hidden="1">{"'web page'!$A$1:$G$48"}</definedName>
    <definedName name="HTML_Controll2" localSheetId="1"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3"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localSheetId="27" hidden="1">{"'előző év december'!$A$2:$CP$214"}</definedName>
    <definedName name="HTML_Controll2" localSheetId="39" hidden="1">{"'előző év december'!$A$2:$CP$214"}</definedName>
    <definedName name="HTML_Controll2" localSheetId="40" hidden="1">{"'előző év december'!$A$2:$CP$214"}</definedName>
    <definedName name="HTML_Controll2" localSheetId="42" hidden="1">{"'előző év december'!$A$2:$CP$214"}</definedName>
    <definedName name="HTML_Controll2" localSheetId="43" hidden="1">{"'előző év december'!$A$2:$CP$214"}</definedName>
    <definedName name="HTML_Controll2" localSheetId="28" hidden="1">{"'előző év december'!$A$2:$CP$214"}</definedName>
    <definedName name="HTML_Controll2" localSheetId="29" hidden="1">{"'előző év december'!$A$2:$CP$214"}</definedName>
    <definedName name="HTML_Controll2" localSheetId="30" hidden="1">{"'előző év december'!$A$2:$CP$214"}</definedName>
    <definedName name="HTML_Controll2" localSheetId="31" hidden="1">{"'előző év december'!$A$2:$CP$214"}</definedName>
    <definedName name="HTML_Controll2" localSheetId="32" hidden="1">{"'előző év december'!$A$2:$CP$214"}</definedName>
    <definedName name="HTML_Controll2" localSheetId="34" hidden="1">{"'előző év december'!$A$2:$CP$214"}</definedName>
    <definedName name="HTML_Controll2" localSheetId="35"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3"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localSheetId="27" hidden="1">{"'előző év december'!$A$2:$CP$214"}</definedName>
    <definedName name="html_f" localSheetId="39" hidden="1">{"'előző év december'!$A$2:$CP$214"}</definedName>
    <definedName name="html_f" localSheetId="40" hidden="1">{"'előző év december'!$A$2:$CP$214"}</definedName>
    <definedName name="html_f" localSheetId="42" hidden="1">{"'előző év december'!$A$2:$CP$214"}</definedName>
    <definedName name="html_f" localSheetId="43" hidden="1">{"'előző év december'!$A$2:$CP$214"}</definedName>
    <definedName name="html_f" localSheetId="28" hidden="1">{"'előző év december'!$A$2:$CP$214"}</definedName>
    <definedName name="html_f" localSheetId="29" hidden="1">{"'előző év december'!$A$2:$CP$214"}</definedName>
    <definedName name="html_f" localSheetId="30" hidden="1">{"'előző év december'!$A$2:$CP$214"}</definedName>
    <definedName name="html_f" localSheetId="31" hidden="1">{"'előző év december'!$A$2:$CP$214"}</definedName>
    <definedName name="html_f" localSheetId="32" hidden="1">{"'előző év december'!$A$2:$CP$214"}</definedName>
    <definedName name="html_f" localSheetId="34" hidden="1">{"'előző év december'!$A$2:$CP$214"}</definedName>
    <definedName name="html_f" localSheetId="35"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12" hidden="1">{"'Basic'!$A$1:$F$96"}</definedName>
    <definedName name="huh" localSheetId="15" hidden="1">{"'Basic'!$A$1:$F$96"}</definedName>
    <definedName name="huh" localSheetId="17" hidden="1">{"'Basic'!$A$1:$F$96"}</definedName>
    <definedName name="huh" localSheetId="18" hidden="1">{"'Basic'!$A$1:$F$96"}</definedName>
    <definedName name="huh" localSheetId="19" hidden="1">{"'Basic'!$A$1:$F$96"}</definedName>
    <definedName name="huh" localSheetId="20" hidden="1">{"'Basic'!$A$1:$F$96"}</definedName>
    <definedName name="huh" localSheetId="21" hidden="1">{"'Basic'!$A$1:$F$96"}</definedName>
    <definedName name="huh" hidden="1">{"'Basic'!$A$1:$F$96"}</definedName>
    <definedName name="hui" localSheetId="12" hidden="1">{"Tab1",#N/A,FALSE,"P";"Tab2",#N/A,FALSE,"P"}</definedName>
    <definedName name="hui" localSheetId="15" hidden="1">{"Tab1",#N/A,FALSE,"P";"Tab2",#N/A,FALSE,"P"}</definedName>
    <definedName name="hui" localSheetId="17" hidden="1">{"Tab1",#N/A,FALSE,"P";"Tab2",#N/A,FALSE,"P"}</definedName>
    <definedName name="hui" localSheetId="18" hidden="1">{"Tab1",#N/A,FALSE,"P";"Tab2",#N/A,FALSE,"P"}</definedName>
    <definedName name="hui" localSheetId="19" hidden="1">{"Tab1",#N/A,FALSE,"P";"Tab2",#N/A,FALSE,"P"}</definedName>
    <definedName name="hui" localSheetId="20" hidden="1">{"Tab1",#N/A,FALSE,"P";"Tab2",#N/A,FALSE,"P"}</definedName>
    <definedName name="hui" localSheetId="21" hidden="1">{"Tab1",#N/A,FALSE,"P";"Tab2",#N/A,FALSE,"P"}</definedName>
    <definedName name="hui" hidden="1">{"Tab1",#N/A,FALSE,"P";"Tab2",#N/A,FALSE,"P"}</definedName>
    <definedName name="huo" localSheetId="12" hidden="1">{"Tab1",#N/A,FALSE,"P";"Tab2",#N/A,FALSE,"P"}</definedName>
    <definedName name="huo" localSheetId="15" hidden="1">{"Tab1",#N/A,FALSE,"P";"Tab2",#N/A,FALSE,"P"}</definedName>
    <definedName name="huo" localSheetId="17" hidden="1">{"Tab1",#N/A,FALSE,"P";"Tab2",#N/A,FALSE,"P"}</definedName>
    <definedName name="huo" localSheetId="18" hidden="1">{"Tab1",#N/A,FALSE,"P";"Tab2",#N/A,FALSE,"P"}</definedName>
    <definedName name="huo" localSheetId="19" hidden="1">{"Tab1",#N/A,FALSE,"P";"Tab2",#N/A,FALSE,"P"}</definedName>
    <definedName name="huo" localSheetId="20" hidden="1">{"Tab1",#N/A,FALSE,"P";"Tab2",#N/A,FALSE,"P"}</definedName>
    <definedName name="huo" localSheetId="21" hidden="1">{"Tab1",#N/A,FALSE,"P";"Tab2",#N/A,FALSE,"P"}</definedName>
    <definedName name="huo" hidden="1">{"Tab1",#N/A,FALSE,"P";"Tab2",#N/A,FALSE,"P"}</definedName>
    <definedName name="ii" localSheetId="12" hidden="1">{"Tab1",#N/A,FALSE,"P";"Tab2",#N/A,FALSE,"P"}</definedName>
    <definedName name="ii" localSheetId="15" hidden="1">{"Tab1",#N/A,FALSE,"P";"Tab2",#N/A,FALSE,"P"}</definedName>
    <definedName name="ii" localSheetId="17"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21" hidden="1">{"Tab1",#N/A,FALSE,"P";"Tab2",#N/A,FALSE,"P"}</definedName>
    <definedName name="ii" hidden="1">{"Tab1",#N/A,FALSE,"P";"Tab2",#N/A,FALSE,"P"}</definedName>
    <definedName name="ikjh" localSheetId="12" hidden="1">{"Riqfin97",#N/A,FALSE,"Tran";"Riqfinpro",#N/A,FALSE,"Tran"}</definedName>
    <definedName name="ikjh" localSheetId="15"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19" hidden="1">{"Riqfin97",#N/A,FALSE,"Tran";"Riqfinpro",#N/A,FALSE,"Tran"}</definedName>
    <definedName name="ikjh" localSheetId="20" hidden="1">{"Riqfin97",#N/A,FALSE,"Tran";"Riqfinpro",#N/A,FALSE,"Tran"}</definedName>
    <definedName name="ikjh" localSheetId="21" hidden="1">{"Riqfin97",#N/A,FALSE,"Tran";"Riqfinpro",#N/A,FALSE,"Tran"}</definedName>
    <definedName name="ikjh" hidden="1">{"Riqfin97",#N/A,FALSE,"Tran";"Riqfinpro",#N/A,FALSE,"Tran"}</definedName>
    <definedName name="ilo" localSheetId="12" hidden="1">{"Riqfin97",#N/A,FALSE,"Tran";"Riqfinpro",#N/A,FALSE,"Tran"}</definedName>
    <definedName name="ilo" localSheetId="15" hidden="1">{"Riqfin97",#N/A,FALSE,"Tran";"Riqfinpro",#N/A,FALSE,"Tran"}</definedName>
    <definedName name="ilo" localSheetId="17" hidden="1">{"Riqfin97",#N/A,FALSE,"Tran";"Riqfinpro",#N/A,FALSE,"Tran"}</definedName>
    <definedName name="ilo" localSheetId="18" hidden="1">{"Riqfin97",#N/A,FALSE,"Tran";"Riqfinpro",#N/A,FALSE,"Tran"}</definedName>
    <definedName name="ilo" localSheetId="19" hidden="1">{"Riqfin97",#N/A,FALSE,"Tran";"Riqfinpro",#N/A,FALSE,"Tran"}</definedName>
    <definedName name="ilo" localSheetId="20" hidden="1">{"Riqfin97",#N/A,FALSE,"Tran";"Riqfinpro",#N/A,FALSE,"Tran"}</definedName>
    <definedName name="ilo" localSheetId="21" hidden="1">{"Riqfin97",#N/A,FALSE,"Tran";"Riqfinpro",#N/A,FALSE,"Tran"}</definedName>
    <definedName name="ilo" hidden="1">{"Riqfin97",#N/A,FALSE,"Tran";"Riqfinpro",#N/A,FALSE,"Tran"}</definedName>
    <definedName name="ilu" localSheetId="12" hidden="1">{"Riqfin97",#N/A,FALSE,"Tran";"Riqfinpro",#N/A,FALSE,"Tran"}</definedName>
    <definedName name="ilu" localSheetId="15" hidden="1">{"Riqfin97",#N/A,FALSE,"Tran";"Riqfinpro",#N/A,FALSE,"Tran"}</definedName>
    <definedName name="ilu" localSheetId="17" hidden="1">{"Riqfin97",#N/A,FALSE,"Tran";"Riqfinpro",#N/A,FALSE,"Tran"}</definedName>
    <definedName name="ilu" localSheetId="18" hidden="1">{"Riqfin97",#N/A,FALSE,"Tran";"Riqfinpro",#N/A,FALSE,"Tran"}</definedName>
    <definedName name="ilu" localSheetId="19" hidden="1">{"Riqfin97",#N/A,FALSE,"Tran";"Riqfinpro",#N/A,FALSE,"Tran"}</definedName>
    <definedName name="ilu" localSheetId="20" hidden="1">{"Riqfin97",#N/A,FALSE,"Tran";"Riqfinpro",#N/A,FALSE,"Tran"}</definedName>
    <definedName name="ilu" localSheetId="21" hidden="1">{"Riqfin97",#N/A,FALSE,"Tran";"Riqfinpro",#N/A,FALSE,"Tran"}</definedName>
    <definedName name="ilu" hidden="1">{"Riqfin97",#N/A,FALSE,"Tran";"Riqfinpro",#N/A,FALSE,"Tran"}</definedName>
    <definedName name="input_in" localSheetId="12" hidden="1">{"TRADE_COMP",#N/A,FALSE,"TAB23APP";"BOP",#N/A,FALSE,"TAB6";"DOT",#N/A,FALSE,"TAB24APP";"EXTDEBT",#N/A,FALSE,"TAB25APP"}</definedName>
    <definedName name="input_in" localSheetId="15"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0" hidden="1">{"TRADE_COMP",#N/A,FALSE,"TAB23APP";"BOP",#N/A,FALSE,"TAB6";"DOT",#N/A,FALSE,"TAB24APP";"EXTDEBT",#N/A,FALSE,"TAB25APP"}</definedName>
    <definedName name="input_in" localSheetId="21"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localSheetId="12"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2" hidden="1">{"MONA",#N/A,FALSE,"S"}</definedName>
    <definedName name="jhgf" localSheetId="15" hidden="1">{"MONA",#N/A,FALSE,"S"}</definedName>
    <definedName name="jhgf" localSheetId="17" hidden="1">{"MONA",#N/A,FALSE,"S"}</definedName>
    <definedName name="jhgf" localSheetId="18" hidden="1">{"MONA",#N/A,FALSE,"S"}</definedName>
    <definedName name="jhgf" localSheetId="19" hidden="1">{"MONA",#N/A,FALSE,"S"}</definedName>
    <definedName name="jhgf" localSheetId="20" hidden="1">{"MONA",#N/A,FALSE,"S"}</definedName>
    <definedName name="jhgf" localSheetId="21" hidden="1">{"MONA",#N/A,FALSE,"S"}</definedName>
    <definedName name="jhgf" hidden="1">{"MONA",#N/A,FALSE,"S"}</definedName>
    <definedName name="jhhhg" localSheetId="12" hidden="1">#REF!</definedName>
    <definedName name="jhhhg" localSheetId="17" hidden="1">#REF!</definedName>
    <definedName name="jhhhg" localSheetId="18" hidden="1">#REF!</definedName>
    <definedName name="jhhhg" localSheetId="19" hidden="1">#REF!</definedName>
    <definedName name="jhhhg" localSheetId="20" hidden="1">#REF!</definedName>
    <definedName name="jhhhg" localSheetId="21" hidden="1">#REF!</definedName>
    <definedName name="jhhhg" hidden="1">#REF!</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2" hidden="1">{"Riqfin97",#N/A,FALSE,"Tran";"Riqfinpro",#N/A,FALSE,"Tran"}</definedName>
    <definedName name="jj" localSheetId="15" hidden="1">{"Riqfin97",#N/A,FALSE,"Tran";"Riqfinpro",#N/A,FALSE,"Tran"}</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21" hidden="1">{"Riqfin97",#N/A,FALSE,"Tran";"Riqfinpro",#N/A,FALSE,"Tran"}</definedName>
    <definedName name="jj" hidden="1">{"Riqfin97",#N/A,FALSE,"Tran";"Riqfinpro",#N/A,FALSE,"Tran"}</definedName>
    <definedName name="jjj" localSheetId="12" hidden="1">#REF!</definedName>
    <definedName name="jjj" localSheetId="17" hidden="1">#REF!</definedName>
    <definedName name="jjj" localSheetId="18" hidden="1">#REF!</definedName>
    <definedName name="jjj" localSheetId="19" hidden="1">#REF!</definedName>
    <definedName name="jjj" localSheetId="20" hidden="1">#REF!</definedName>
    <definedName name="jjj" localSheetId="21" hidden="1">#REF!</definedName>
    <definedName name="jjj" hidden="1">#REF!</definedName>
    <definedName name="jjjj" localSheetId="12" hidden="1">{"Tab1",#N/A,FALSE,"P";"Tab2",#N/A,FALSE,"P"}</definedName>
    <definedName name="jjjj" localSheetId="15" hidden="1">{"Tab1",#N/A,FALSE,"P";"Tab2",#N/A,FALSE,"P"}</definedName>
    <definedName name="jjjj" localSheetId="17" hidden="1">{"Tab1",#N/A,FALSE,"P";"Tab2",#N/A,FALSE,"P"}</definedName>
    <definedName name="jjjj" localSheetId="18" hidden="1">{"Tab1",#N/A,FALSE,"P";"Tab2",#N/A,FALSE,"P"}</definedName>
    <definedName name="jjjj" localSheetId="19" hidden="1">{"Tab1",#N/A,FALSE,"P";"Tab2",#N/A,FALSE,"P"}</definedName>
    <definedName name="jjjj" localSheetId="20" hidden="1">{"Tab1",#N/A,FALSE,"P";"Tab2",#N/A,FALSE,"P"}</definedName>
    <definedName name="jjjj" localSheetId="21" hidden="1">{"Tab1",#N/A,FALSE,"P";"Tab2",#N/A,FALSE,"P"}</definedName>
    <definedName name="jjjj" hidden="1">{"Tab1",#N/A,FALSE,"P";"Tab2",#N/A,FALSE,"P"}</definedName>
    <definedName name="jjjjjj" localSheetId="12" hidden="1">#REF!</definedName>
    <definedName name="jjjjjj" localSheetId="17" hidden="1">#REF!</definedName>
    <definedName name="jjjjjj" localSheetId="18" hidden="1">#REF!</definedName>
    <definedName name="jjjjjj" localSheetId="19" hidden="1">#REF!</definedName>
    <definedName name="jjjjjj" localSheetId="20" hidden="1">#REF!</definedName>
    <definedName name="jjjjjj" localSheetId="21" hidden="1">#REF!</definedName>
    <definedName name="jjjjjj" hidden="1">#REF!</definedName>
    <definedName name="jkbjkb" localSheetId="12" hidden="1">{"DEPOSITS",#N/A,FALSE,"COMML_MON";"LOANS",#N/A,FALSE,"COMML_MON"}</definedName>
    <definedName name="jkbjkb" localSheetId="15"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0" hidden="1">{"DEPOSITS",#N/A,FALSE,"COMML_MON";"LOANS",#N/A,FALSE,"COMML_MON"}</definedName>
    <definedName name="jkbjkb" localSheetId="21" hidden="1">{"DEPOSITS",#N/A,FALSE,"COMML_MON";"LOANS",#N/A,FALSE,"COMML_MON"}</definedName>
    <definedName name="jkbjkb" hidden="1">{"DEPOSITS",#N/A,FALSE,"COMML_MON";"LOANS",#N/A,FALSE,"COMML_MON"}</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2" hidden="1">{"Riqfin97",#N/A,FALSE,"Tran";"Riqfinpro",#N/A,FALSE,"Tran"}</definedName>
    <definedName name="jui" localSheetId="15" hidden="1">{"Riqfin97",#N/A,FALSE,"Tran";"Riqfinpro",#N/A,FALSE,"Tran"}</definedName>
    <definedName name="jui" localSheetId="17" hidden="1">{"Riqfin97",#N/A,FALSE,"Tran";"Riqfinpro",#N/A,FALSE,"Tran"}</definedName>
    <definedName name="jui" localSheetId="18" hidden="1">{"Riqfin97",#N/A,FALSE,"Tran";"Riqfinpro",#N/A,FALSE,"Tran"}</definedName>
    <definedName name="jui" localSheetId="19" hidden="1">{"Riqfin97",#N/A,FALSE,"Tran";"Riqfinpro",#N/A,FALSE,"Tran"}</definedName>
    <definedName name="jui" localSheetId="20" hidden="1">{"Riqfin97",#N/A,FALSE,"Tran";"Riqfinpro",#N/A,FALSE,"Tran"}</definedName>
    <definedName name="jui" localSheetId="21" hidden="1">{"Riqfin97",#N/A,FALSE,"Tran";"Riqfinpro",#N/A,FALSE,"Tran"}</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localSheetId="12" hidden="1">{"Tab1",#N/A,FALSE,"P";"Tab2",#N/A,FALSE,"P"}</definedName>
    <definedName name="juy" localSheetId="15" hidden="1">{"Tab1",#N/A,FALSE,"P";"Tab2",#N/A,FALSE,"P"}</definedName>
    <definedName name="juy" localSheetId="17" hidden="1">{"Tab1",#N/A,FALSE,"P";"Tab2",#N/A,FALSE,"P"}</definedName>
    <definedName name="juy" localSheetId="18" hidden="1">{"Tab1",#N/A,FALSE,"P";"Tab2",#N/A,FALSE,"P"}</definedName>
    <definedName name="juy" localSheetId="19" hidden="1">{"Tab1",#N/A,FALSE,"P";"Tab2",#N/A,FALSE,"P"}</definedName>
    <definedName name="juy" localSheetId="20" hidden="1">{"Tab1",#N/A,FALSE,"P";"Tab2",#N/A,FALSE,"P"}</definedName>
    <definedName name="juy" localSheetId="21" hidden="1">{"Tab1",#N/A,FALSE,"P";"Tab2",#N/A,FALSE,"P"}</definedName>
    <definedName name="juy" hidden="1">{"Tab1",#N/A,FALSE,"P";"Tab2",#N/A,FALSE,"P"}</definedName>
    <definedName name="k" localSheetId="12" hidden="1">{"Riqfin97",#N/A,FALSE,"Tran";"Riqfinpro",#N/A,FALSE,"Tran"}</definedName>
    <definedName name="k" localSheetId="17" hidden="1">{"Riqfin97",#N/A,FALSE,"Tran";"Riqfinpro",#N/A,FALSE,"Tran"}</definedName>
    <definedName name="k" hidden="1">{"Riqfin97",#N/A,FALSE,"Tran";"Riqfinpro",#N/A,FALSE,"Tran"}</definedName>
    <definedName name="Kamil" localSheetId="12" hidden="1">#REF!</definedName>
    <definedName name="Kamil" localSheetId="17" hidden="1">#REF!</definedName>
    <definedName name="Kamil" localSheetId="18" hidden="1">#REF!</definedName>
    <definedName name="Kamil" localSheetId="19" hidden="1">#REF!</definedName>
    <definedName name="Kamil" localSheetId="20" hidden="1">#REF!</definedName>
    <definedName name="Kamil" localSheetId="21" hidden="1">#REF!</definedName>
    <definedName name="Kamil" hidden="1">#REF!</definedName>
    <definedName name="kb" localSheetId="12" hidden="1">{"Riqfin97",#N/A,FALSE,"Tran";"Riqfinpro",#N/A,FALSE,"Tran"}</definedName>
    <definedName name="kb" localSheetId="15" hidden="1">{"Riqfin97",#N/A,FALSE,"Tran";"Riqfinpro",#N/A,FALSE,"Tran"}</definedName>
    <definedName name="kb" localSheetId="17" hidden="1">{"Riqfin97",#N/A,FALSE,"Tran";"Riqfinpro",#N/A,FALSE,"Tran"}</definedName>
    <definedName name="kb" localSheetId="18" hidden="1">{"Riqfin97",#N/A,FALSE,"Tran";"Riqfinpro",#N/A,FALSE,"Tran"}</definedName>
    <definedName name="kb" localSheetId="19" hidden="1">{"Riqfin97",#N/A,FALSE,"Tran";"Riqfinpro",#N/A,FALSE,"Tran"}</definedName>
    <definedName name="kb" localSheetId="20" hidden="1">{"Riqfin97",#N/A,FALSE,"Tran";"Riqfinpro",#N/A,FALSE,"Tran"}</definedName>
    <definedName name="kb" localSheetId="21" hidden="1">{"Riqfin97",#N/A,FALSE,"Tran";"Riqfinpro",#N/A,FALSE,"Tran"}</definedName>
    <definedName name="kb" hidden="1">{"Riqfin97",#N/A,FALSE,"Tran";"Riqfinpro",#N/A,FALSE,"Tran"}</definedName>
    <definedName name="kiki" localSheetId="1" hidden="1">{"'előző év december'!$A$2:$CP$214"}</definedName>
    <definedName name="kiki" localSheetId="12" hidden="1">{"'előző év december'!$A$2:$CP$214"}</definedName>
    <definedName name="kiki" localSheetId="13" hidden="1">{"'előző év december'!$A$2:$CP$214"}</definedName>
    <definedName name="kiki" localSheetId="14" hidden="1">{"'előző év december'!$A$2:$CP$214"}</definedName>
    <definedName name="kiki" localSheetId="15" hidden="1">{"'előző év december'!$A$2:$CP$214"}</definedName>
    <definedName name="kiki" localSheetId="17" hidden="1">{"'előző év december'!$A$2:$CP$214"}</definedName>
    <definedName name="kiki" localSheetId="18" hidden="1">{"'előző év december'!$A$2:$CP$214"}</definedName>
    <definedName name="kiki" localSheetId="19" hidden="1">{"'előző év december'!$A$2:$CP$214"}</definedName>
    <definedName name="kiki" localSheetId="20" hidden="1">{"'előző év december'!$A$2:$CP$214"}</definedName>
    <definedName name="kiki" localSheetId="21" hidden="1">{"'előző év december'!$A$2:$CP$214"}</definedName>
    <definedName name="kiki" localSheetId="22" hidden="1">{"'előző év december'!$A$2:$CP$214"}</definedName>
    <definedName name="kiki" localSheetId="36" hidden="1">{"'előző év december'!$A$2:$CP$214"}</definedName>
    <definedName name="kiki" localSheetId="42" hidden="1">{"'előző év december'!$A$2:$CP$214"}</definedName>
    <definedName name="kiki" localSheetId="43" hidden="1">{"'előző év december'!$A$2:$CP$214"}</definedName>
    <definedName name="kiki" localSheetId="0" hidden="1">{"'előző év december'!$A$2:$CP$214"}</definedName>
    <definedName name="kiki" hidden="1">{"'előző év december'!$A$2:$CP$214"}</definedName>
    <definedName name="kio" localSheetId="12" hidden="1">{"Tab1",#N/A,FALSE,"P";"Tab2",#N/A,FALSE,"P"}</definedName>
    <definedName name="kio" localSheetId="15" hidden="1">{"Tab1",#N/A,FALSE,"P";"Tab2",#N/A,FALSE,"P"}</definedName>
    <definedName name="kio" localSheetId="17" hidden="1">{"Tab1",#N/A,FALSE,"P";"Tab2",#N/A,FALSE,"P"}</definedName>
    <definedName name="kio" localSheetId="18" hidden="1">{"Tab1",#N/A,FALSE,"P";"Tab2",#N/A,FALSE,"P"}</definedName>
    <definedName name="kio" localSheetId="19" hidden="1">{"Tab1",#N/A,FALSE,"P";"Tab2",#N/A,FALSE,"P"}</definedName>
    <definedName name="kio" localSheetId="20" hidden="1">{"Tab1",#N/A,FALSE,"P";"Tab2",#N/A,FALSE,"P"}</definedName>
    <definedName name="kio" localSheetId="21" hidden="1">{"Tab1",#N/A,FALSE,"P";"Tab2",#N/A,FALSE,"P"}</definedName>
    <definedName name="kio" hidden="1">{"Tab1",#N/A,FALSE,"P";"Tab2",#N/A,FALSE,"P"}</definedName>
    <definedName name="kiu" localSheetId="12" hidden="1">{"Riqfin97",#N/A,FALSE,"Tran";"Riqfinpro",#N/A,FALSE,"Tran"}</definedName>
    <definedName name="kiu" localSheetId="15" hidden="1">{"Riqfin97",#N/A,FALSE,"Tran";"Riqfinpro",#N/A,FALSE,"Tran"}</definedName>
    <definedName name="kiu" localSheetId="17" hidden="1">{"Riqfin97",#N/A,FALSE,"Tran";"Riqfinpro",#N/A,FALSE,"Tran"}</definedName>
    <definedName name="kiu" localSheetId="18" hidden="1">{"Riqfin97",#N/A,FALSE,"Tran";"Riqfinpro",#N/A,FALSE,"Tran"}</definedName>
    <definedName name="kiu" localSheetId="19" hidden="1">{"Riqfin97",#N/A,FALSE,"Tran";"Riqfinpro",#N/A,FALSE,"Tran"}</definedName>
    <definedName name="kiu" localSheetId="20" hidden="1">{"Riqfin97",#N/A,FALSE,"Tran";"Riqfinpro",#N/A,FALSE,"Tran"}</definedName>
    <definedName name="kiu" localSheetId="21" hidden="1">{"Riqfin97",#N/A,FALSE,"Tran";"Riqfinpro",#N/A,FALSE,"Tran"}</definedName>
    <definedName name="kiu" hidden="1">{"Riqfin97",#N/A,FALSE,"Tran";"Riqfinpro",#N/A,FALSE,"Tran"}</definedName>
    <definedName name="kjas" localSheetId="12" hidden="1">{"Riqfin97",#N/A,FALSE,"Tran";"Riqfinpro",#N/A,FALSE,"Tran"}</definedName>
    <definedName name="kjas" localSheetId="15"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19" hidden="1">{"Riqfin97",#N/A,FALSE,"Tran";"Riqfinpro",#N/A,FALSE,"Tran"}</definedName>
    <definedName name="kjas" localSheetId="20" hidden="1">{"Riqfin97",#N/A,FALSE,"Tran";"Riqfinpro",#N/A,FALSE,"Tran"}</definedName>
    <definedName name="kjas" localSheetId="21" hidden="1">{"Riqfin97",#N/A,FALSE,"Tran";"Riqfinpro",#N/A,FALSE,"Tran"}</definedName>
    <definedName name="kjas" hidden="1">{"Riqfin97",#N/A,FALSE,"Tran";"Riqfinpro",#N/A,FALSE,"Tran"}</definedName>
    <definedName name="kjg" localSheetId="12"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2"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2" hidden="1">#REF!</definedName>
    <definedName name="kjhkjk" localSheetId="17" hidden="1">#REF!</definedName>
    <definedName name="kjhkjk" localSheetId="18" hidden="1">#REF!</definedName>
    <definedName name="kjhkjk" localSheetId="19" hidden="1">#REF!</definedName>
    <definedName name="kjhkjk" localSheetId="20" hidden="1">#REF!</definedName>
    <definedName name="kjhkjk" localSheetId="21" hidden="1">#REF!</definedName>
    <definedName name="kjhkjk" localSheetId="22" hidden="1">#REF!</definedName>
    <definedName name="kjhkjk" localSheetId="5" hidden="1">#REF!</definedName>
    <definedName name="kjhkjk" localSheetId="8" hidden="1">#REF!</definedName>
    <definedName name="kjhkjk" localSheetId="9" hidden="1">#REF!</definedName>
    <definedName name="kjhkjk" localSheetId="36" hidden="1">#REF!</definedName>
    <definedName name="kjhkjk" localSheetId="40" hidden="1">#REF!</definedName>
    <definedName name="kjhkjk" localSheetId="29" hidden="1">#REF!</definedName>
    <definedName name="kjhkjk" localSheetId="31" hidden="1">#REF!</definedName>
    <definedName name="kjhkjk" localSheetId="32" hidden="1">#REF!</definedName>
    <definedName name="kjhkjk" hidden="1">#REF!</definedName>
    <definedName name="kjkj" localSheetId="12" hidden="1">{"Main Economic Indicators",#N/A,FALSE,"C"}</definedName>
    <definedName name="kjkj" localSheetId="15" hidden="1">{"Main Economic Indicators",#N/A,FALSE,"C"}</definedName>
    <definedName name="kjkj" localSheetId="17" hidden="1">{"Main Economic Indicators",#N/A,FALSE,"C"}</definedName>
    <definedName name="kjkj" localSheetId="18" hidden="1">{"Main Economic Indicators",#N/A,FALSE,"C"}</definedName>
    <definedName name="kjkj" localSheetId="19" hidden="1">{"Main Economic Indicators",#N/A,FALSE,"C"}</definedName>
    <definedName name="kjkj" localSheetId="20" hidden="1">{"Main Economic Indicators",#N/A,FALSE,"C"}</definedName>
    <definedName name="kjkj" localSheetId="21" hidden="1">{"Main Economic Indicators",#N/A,FALSE,"C"}</definedName>
    <definedName name="kjkj" hidden="1">{"Main Economic Indicators",#N/A,FALSE,"C"}</definedName>
    <definedName name="kk" localSheetId="12" hidden="1">{"'előző év december'!$A$2:$CP$214"}</definedName>
    <definedName name="kk" localSheetId="13" hidden="1">{"'előző év december'!$A$2:$CP$214"}</definedName>
    <definedName name="kk" localSheetId="14" hidden="1">{"'előző év december'!$A$2:$CP$214"}</definedName>
    <definedName name="kk" localSheetId="15" hidden="1">{"'előző év december'!$A$2:$CP$214"}</definedName>
    <definedName name="kk" localSheetId="17" hidden="1">{"'előző év december'!$A$2:$CP$214"}</definedName>
    <definedName name="kk" localSheetId="18" hidden="1">{"'előző év december'!$A$2:$CP$214"}</definedName>
    <definedName name="kk" localSheetId="19" hidden="1">{"'előző év december'!$A$2:$CP$214"}</definedName>
    <definedName name="kk" localSheetId="20" hidden="1">{"'előző év december'!$A$2:$CP$214"}</definedName>
    <definedName name="kk" localSheetId="21" hidden="1">{"'előző év december'!$A$2:$CP$214"}</definedName>
    <definedName name="kk" localSheetId="36" hidden="1">{"'előző év december'!$A$2:$CP$214"}</definedName>
    <definedName name="kk" localSheetId="42" hidden="1">{"'előző év december'!$A$2:$CP$214"}</definedName>
    <definedName name="kk" localSheetId="43" hidden="1">{"'előző év december'!$A$2:$CP$214"}</definedName>
    <definedName name="kk" hidden="1">{"'előző év december'!$A$2:$CP$214"}</definedName>
    <definedName name="kkk" localSheetId="12" hidden="1">{"Tab1",#N/A,FALSE,"P";"Tab2",#N/A,FALSE,"P"}</definedName>
    <definedName name="kkk" localSheetId="15" hidden="1">{"Tab1",#N/A,FALSE,"P";"Tab2",#N/A,FALSE,"P"}</definedName>
    <definedName name="kkk" localSheetId="17"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21" hidden="1">{"Tab1",#N/A,FALSE,"P";"Tab2",#N/A,FALSE,"P"}</definedName>
    <definedName name="kkk" hidden="1">{"Tab1",#N/A,FALSE,"P";"Tab2",#N/A,FALSE,"P"}</definedName>
    <definedName name="kkkk" localSheetId="12" hidden="1">#REF!</definedName>
    <definedName name="kkkk" localSheetId="17" hidden="1">#REF!</definedName>
    <definedName name="kkkk" localSheetId="18" hidden="1">#REF!</definedName>
    <definedName name="kkkk" localSheetId="19" hidden="1">#REF!</definedName>
    <definedName name="kkkk" localSheetId="20" hidden="1">#REF!</definedName>
    <definedName name="kkkk" localSheetId="21" hidden="1">#REF!</definedName>
    <definedName name="kkkk" hidden="1">#REF!</definedName>
    <definedName name="kkkkk" localSheetId="12" hidden="1">#REF!</definedName>
    <definedName name="kkkkk" localSheetId="17" hidden="1">#REF!</definedName>
    <definedName name="kkkkk" localSheetId="18" hidden="1">#REF!</definedName>
    <definedName name="kkkkk" localSheetId="19" hidden="1">#REF!</definedName>
    <definedName name="kkkkk" localSheetId="20" hidden="1">#REF!</definedName>
    <definedName name="kkkkk" localSheetId="21" hidden="1">#REF!</definedName>
    <definedName name="kkkkk" hidden="1">#REF!</definedName>
    <definedName name="kl" localSheetId="12" hidden="1">{"Riqfin97",#N/A,FALSE,"Tran";"Riqfinpro",#N/A,FALSE,"Tran"}</definedName>
    <definedName name="kl" localSheetId="15" hidden="1">{"Riqfin97",#N/A,FALSE,"Tran";"Riqfinpro",#N/A,FALSE,"Tran"}</definedName>
    <definedName name="kl" localSheetId="17" hidden="1">{"Riqfin97",#N/A,FALSE,"Tran";"Riqfinpro",#N/A,FALSE,"Tran"}</definedName>
    <definedName name="kl" localSheetId="18" hidden="1">{"Riqfin97",#N/A,FALSE,"Tran";"Riqfinpro",#N/A,FALSE,"Tran"}</definedName>
    <definedName name="kl" localSheetId="19" hidden="1">{"Riqfin97",#N/A,FALSE,"Tran";"Riqfinpro",#N/A,FALSE,"Tran"}</definedName>
    <definedName name="kl" localSheetId="20" hidden="1">{"Riqfin97",#N/A,FALSE,"Tran";"Riqfinpro",#N/A,FALSE,"Tran"}</definedName>
    <definedName name="kl" localSheetId="21" hidden="1">{"Riqfin97",#N/A,FALSE,"Tran";"Riqfinpro",#N/A,FALSE,"Tran"}</definedName>
    <definedName name="kl" hidden="1">{"Riqfin97",#N/A,FALSE,"Tran";"Riqfinpro",#N/A,FALSE,"Tran"}</definedName>
    <definedName name="klf" localSheetId="12" hidden="1">#REF!</definedName>
    <definedName name="klf" localSheetId="17" hidden="1">#REF!</definedName>
    <definedName name="klf" localSheetId="18" hidden="1">#REF!</definedName>
    <definedName name="klf" localSheetId="19" hidden="1">#REF!</definedName>
    <definedName name="klf" localSheetId="20" hidden="1">#REF!</definedName>
    <definedName name="klf" localSheetId="21" hidden="1">#REF!</definedName>
    <definedName name="klf" hidden="1">#REF!</definedName>
    <definedName name="kljlkh" localSheetId="12" hidden="1">{"TRADE_COMP",#N/A,FALSE,"TAB23APP";"BOP",#N/A,FALSE,"TAB6";"DOT",#N/A,FALSE,"TAB24APP";"EXTDEBT",#N/A,FALSE,"TAB25APP"}</definedName>
    <definedName name="kljlkh" localSheetId="15"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0" hidden="1">{"TRADE_COMP",#N/A,FALSE,"TAB23APP";"BOP",#N/A,FALSE,"TAB6";"DOT",#N/A,FALSE,"TAB24APP";"EXTDEBT",#N/A,FALSE,"TAB25APP"}</definedName>
    <definedName name="kljlkh" localSheetId="21" hidden="1">{"TRADE_COMP",#N/A,FALSE,"TAB23APP";"BOP",#N/A,FALSE,"TAB6";"DOT",#N/A,FALSE,"TAB24APP";"EXTDEBT",#N/A,FALSE,"TAB25APP"}</definedName>
    <definedName name="kljlkh" hidden="1">{"TRADE_COMP",#N/A,FALSE,"TAB23APP";"BOP",#N/A,FALSE,"TAB6";"DOT",#N/A,FALSE,"TAB24APP";"EXTDEBT",#N/A,FALSE,"TAB25APP"}</definedName>
    <definedName name="km" localSheetId="12" hidden="1">{"Tab1",#N/A,FALSE,"P";"Tab2",#N/A,FALSE,"P"}</definedName>
    <definedName name="km" localSheetId="15" hidden="1">{"Tab1",#N/A,FALSE,"P";"Tab2",#N/A,FALSE,"P"}</definedName>
    <definedName name="km" localSheetId="17" hidden="1">{"Tab1",#N/A,FALSE,"P";"Tab2",#N/A,FALSE,"P"}</definedName>
    <definedName name="km" localSheetId="18" hidden="1">{"Tab1",#N/A,FALSE,"P";"Tab2",#N/A,FALSE,"P"}</definedName>
    <definedName name="km" localSheetId="19" hidden="1">{"Tab1",#N/A,FALSE,"P";"Tab2",#N/A,FALSE,"P"}</definedName>
    <definedName name="km" localSheetId="20" hidden="1">{"Tab1",#N/A,FALSE,"P";"Tab2",#N/A,FALSE,"P"}</definedName>
    <definedName name="km" localSheetId="21" hidden="1">{"Tab1",#N/A,FALSE,"P";"Tab2",#N/A,FALSE,"P"}</definedName>
    <definedName name="km" hidden="1">{"Tab1",#N/A,FALSE,"P";"Tab2",#N/A,FALSE,"P"}</definedName>
    <definedName name="kol" localSheetId="12" hidden="1">#REF!</definedName>
    <definedName name="kol" localSheetId="17" hidden="1">#REF!</definedName>
    <definedName name="kol" localSheetId="18" hidden="1">#REF!</definedName>
    <definedName name="kol" localSheetId="19" hidden="1">#REF!</definedName>
    <definedName name="kol" localSheetId="20" hidden="1">#REF!</definedName>
    <definedName name="kol" localSheetId="21" hidden="1">#REF!</definedName>
    <definedName name="kol" hidden="1">#REF!</definedName>
    <definedName name="kossi" localSheetId="12" hidden="1">#REF!</definedName>
    <definedName name="kossi" localSheetId="17" hidden="1">#REF!</definedName>
    <definedName name="kossi" localSheetId="18" hidden="1">#REF!</definedName>
    <definedName name="kossi" localSheetId="19" hidden="1">#REF!</definedName>
    <definedName name="kossi" localSheetId="20" hidden="1">#REF!</definedName>
    <definedName name="kossi" localSheetId="21" hidden="1">#REF!</definedName>
    <definedName name="kossi" hidden="1">#REF!</definedName>
    <definedName name="kulf" localSheetId="12" hidden="1">#REF!</definedName>
    <definedName name="kulf" localSheetId="17" hidden="1">#REF!</definedName>
    <definedName name="kulf" localSheetId="19" hidden="1">#REF!</definedName>
    <definedName name="kulf" hidden="1">#REF!</definedName>
    <definedName name="kulker" localSheetId="1"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3"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localSheetId="27" hidden="1">{"'előző év december'!$A$2:$CP$214"}</definedName>
    <definedName name="kulker" localSheetId="39" hidden="1">{"'előző év december'!$A$2:$CP$214"}</definedName>
    <definedName name="kulker" localSheetId="40" hidden="1">{"'előző év december'!$A$2:$CP$214"}</definedName>
    <definedName name="kulker" localSheetId="42" hidden="1">{"'előző év december'!$A$2:$CP$214"}</definedName>
    <definedName name="kulker" localSheetId="43" hidden="1">{"'előző év december'!$A$2:$CP$214"}</definedName>
    <definedName name="kulker" localSheetId="28" hidden="1">{"'előző év december'!$A$2:$CP$214"}</definedName>
    <definedName name="kulker" localSheetId="29" hidden="1">{"'előző év december'!$A$2:$CP$214"}</definedName>
    <definedName name="kulker" localSheetId="30" hidden="1">{"'előző év december'!$A$2:$CP$214"}</definedName>
    <definedName name="kulker" localSheetId="31" hidden="1">{"'előző év december'!$A$2:$CP$214"}</definedName>
    <definedName name="kulker" localSheetId="32" hidden="1">{"'előző év december'!$A$2:$CP$214"}</definedName>
    <definedName name="kulker" localSheetId="34" hidden="1">{"'előző év december'!$A$2:$CP$214"}</definedName>
    <definedName name="kulker" localSheetId="35" hidden="1">{"'előző év december'!$A$2:$CP$214"}</definedName>
    <definedName name="kulker" localSheetId="0" hidden="1">{"'előző év december'!$A$2:$CP$214"}</definedName>
    <definedName name="kulker" hidden="1">{"'előző év december'!$A$2:$CP$214"}</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kviditás_1_ábra_chart" localSheetId="12" hidden="1">#REF!</definedName>
    <definedName name="likviditás_1_ábra_chart" localSheetId="17" hidden="1">#REF!</definedName>
    <definedName name="likviditás_1_ábra_chart" hidden="1">#REF!</definedName>
    <definedName name="limcount" hidden="1">3</definedName>
    <definedName name="lkjh" localSheetId="12" hidden="1">{"Riqfin97",#N/A,FALSE,"Tran";"Riqfinpro",#N/A,FALSE,"Tran"}</definedName>
    <definedName name="lkjh" localSheetId="15"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19" hidden="1">{"Riqfin97",#N/A,FALSE,"Tran";"Riqfinpro",#N/A,FALSE,"Tran"}</definedName>
    <definedName name="lkjh" localSheetId="20" hidden="1">{"Riqfin97",#N/A,FALSE,"Tran";"Riqfinpro",#N/A,FALSE,"Tran"}</definedName>
    <definedName name="lkjh" localSheetId="21" hidden="1">{"Riqfin97",#N/A,FALSE,"Tran";"Riqfinpro",#N/A,FALSE,"Tran"}</definedName>
    <definedName name="lkjh" hidden="1">{"Riqfin97",#N/A,FALSE,"Tran";"Riqfinpro",#N/A,FALSE,"Tran"}</definedName>
    <definedName name="ll" localSheetId="12" hidden="1">{"Tab1",#N/A,FALSE,"P";"Tab2",#N/A,FALSE,"P"}</definedName>
    <definedName name="ll" localSheetId="15" hidden="1">{"Tab1",#N/A,FALSE,"P";"Tab2",#N/A,FALSE,"P"}</definedName>
    <definedName name="ll" localSheetId="17"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21" hidden="1">{"Tab1",#N/A,FALSE,"P";"Tab2",#N/A,FALSE,"P"}</definedName>
    <definedName name="ll" hidden="1">{"Tab1",#N/A,FALSE,"P";"Tab2",#N/A,FALSE,"P"}</definedName>
    <definedName name="lll" localSheetId="12" hidden="1">{"Riqfin97",#N/A,FALSE,"Tran";"Riqfinpro",#N/A,FALSE,"Tran"}</definedName>
    <definedName name="lll" localSheetId="15" hidden="1">{"Riqfin97",#N/A,FALSE,"Tran";"Riqfinpro",#N/A,FALSE,"Tran"}</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21" hidden="1">{"Riqfin97",#N/A,FALSE,"Tran";"Riqfinpro",#N/A,FALSE,"Tran"}</definedName>
    <definedName name="lll" hidden="1">{"Riqfin97",#N/A,FALSE,"Tran";"Riqfinpro",#N/A,FALSE,"Tran"}</definedName>
    <definedName name="llll" localSheetId="12" hidden="1">#REF!</definedName>
    <definedName name="llll" localSheetId="17" hidden="1">#REF!</definedName>
    <definedName name="llll" localSheetId="18" hidden="1">#REF!</definedName>
    <definedName name="llll" localSheetId="19" hidden="1">#REF!</definedName>
    <definedName name="llll" localSheetId="20" hidden="1">#REF!</definedName>
    <definedName name="llll" localSheetId="21" hidden="1">#REF!</definedName>
    <definedName name="llll" hidden="1">#REF!</definedName>
    <definedName name="lllll" localSheetId="12" hidden="1">{"Tab1",#N/A,FALSE,"P";"Tab2",#N/A,FALSE,"P"}</definedName>
    <definedName name="lllll" localSheetId="15" hidden="1">{"Tab1",#N/A,FALSE,"P";"Tab2",#N/A,FALSE,"P"}</definedName>
    <definedName name="lllll" localSheetId="17" hidden="1">{"Tab1",#N/A,FALSE,"P";"Tab2",#N/A,FALSE,"P"}</definedName>
    <definedName name="lllll" localSheetId="18" hidden="1">{"Tab1",#N/A,FALSE,"P";"Tab2",#N/A,FALSE,"P"}</definedName>
    <definedName name="lllll" localSheetId="19" hidden="1">{"Tab1",#N/A,FALSE,"P";"Tab2",#N/A,FALSE,"P"}</definedName>
    <definedName name="lllll" localSheetId="20" hidden="1">{"Tab1",#N/A,FALSE,"P";"Tab2",#N/A,FALSE,"P"}</definedName>
    <definedName name="lllll" localSheetId="21" hidden="1">{"Tab1",#N/A,FALSE,"P";"Tab2",#N/A,FALSE,"P"}</definedName>
    <definedName name="lllll" hidden="1">{"Tab1",#N/A,FALSE,"P";"Tab2",#N/A,FALSE,"P"}</definedName>
    <definedName name="llllll" localSheetId="12" hidden="1">{"Minpmon",#N/A,FALSE,"Monthinput"}</definedName>
    <definedName name="llllll" localSheetId="15" hidden="1">{"Minpmon",#N/A,FALSE,"Monthinput"}</definedName>
    <definedName name="llllll" localSheetId="17" hidden="1">{"Minpmon",#N/A,FALSE,"Monthinput"}</definedName>
    <definedName name="llllll" localSheetId="18" hidden="1">{"Minpmon",#N/A,FALSE,"Monthinput"}</definedName>
    <definedName name="llllll" localSheetId="19" hidden="1">{"Minpmon",#N/A,FALSE,"Monthinput"}</definedName>
    <definedName name="llllll" localSheetId="20" hidden="1">{"Minpmon",#N/A,FALSE,"Monthinput"}</definedName>
    <definedName name="llllll" localSheetId="21" hidden="1">{"Minpmon",#N/A,FALSE,"Monthinput"}</definedName>
    <definedName name="llllll" hidden="1">{"Minpmon",#N/A,FALSE,"Monthinput"}</definedName>
    <definedName name="lta" localSheetId="12" hidden="1">{"Riqfin97",#N/A,FALSE,"Tran";"Riqfinpro",#N/A,FALSE,"Tran"}</definedName>
    <definedName name="lta" localSheetId="15" hidden="1">{"Riqfin97",#N/A,FALSE,"Tran";"Riqfinpro",#N/A,FALSE,"Tran"}</definedName>
    <definedName name="lta" localSheetId="17" hidden="1">{"Riqfin97",#N/A,FALSE,"Tran";"Riqfinpro",#N/A,FALSE,"Tran"}</definedName>
    <definedName name="lta" localSheetId="18" hidden="1">{"Riqfin97",#N/A,FALSE,"Tran";"Riqfinpro",#N/A,FALSE,"Tran"}</definedName>
    <definedName name="lta" localSheetId="19" hidden="1">{"Riqfin97",#N/A,FALSE,"Tran";"Riqfinpro",#N/A,FALSE,"Tran"}</definedName>
    <definedName name="lta" localSheetId="20" hidden="1">{"Riqfin97",#N/A,FALSE,"Tran";"Riqfinpro",#N/A,FALSE,"Tran"}</definedName>
    <definedName name="lta" localSheetId="21" hidden="1">{"Riqfin97",#N/A,FALSE,"Tran";"Riqfinpro",#N/A,FALSE,"Tran"}</definedName>
    <definedName name="lta" hidden="1">{"Riqfin97",#N/A,FALSE,"Tran";"Riqfinpro",#N/A,FALSE,"Tran"}</definedName>
    <definedName name="m" localSheetId="1"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3"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localSheetId="27" hidden="1">{"'előző év december'!$A$2:$CP$214"}</definedName>
    <definedName name="m" localSheetId="39" hidden="1">{"'előző év december'!$A$2:$CP$214"}</definedName>
    <definedName name="m" localSheetId="40" hidden="1">{"'előző év december'!$A$2:$CP$214"}</definedName>
    <definedName name="m" localSheetId="42" hidden="1">{"'előző év december'!$A$2:$CP$214"}</definedName>
    <definedName name="m" localSheetId="43" hidden="1">{"'előző év december'!$A$2:$CP$214"}</definedName>
    <definedName name="m" localSheetId="28" hidden="1">{"'előző év december'!$A$2:$CP$214"}</definedName>
    <definedName name="m" localSheetId="29" hidden="1">{"'előző év december'!$A$2:$CP$214"}</definedName>
    <definedName name="m" localSheetId="30" hidden="1">{"'előző év december'!$A$2:$CP$214"}</definedName>
    <definedName name="m" localSheetId="31" hidden="1">{"'előző év december'!$A$2:$CP$214"}</definedName>
    <definedName name="m" localSheetId="32" hidden="1">{"'előző év december'!$A$2:$CP$214"}</definedName>
    <definedName name="m" localSheetId="34" hidden="1">{"'előző év december'!$A$2:$CP$214"}</definedName>
    <definedName name="m" localSheetId="35" hidden="1">{"'előző év december'!$A$2:$CP$214"}</definedName>
    <definedName name="m" localSheetId="0" hidden="1">{"'előző év december'!$A$2:$CP$214"}</definedName>
    <definedName name="m" hidden="1">{"'előző év december'!$A$2:$CP$214"}</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3"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localSheetId="27" hidden="1">{"'előző év december'!$A$2:$CP$214"}</definedName>
    <definedName name="mh" localSheetId="39" hidden="1">{"'előző év december'!$A$2:$CP$214"}</definedName>
    <definedName name="mh" localSheetId="40" hidden="1">{"'előző év december'!$A$2:$CP$214"}</definedName>
    <definedName name="mh" localSheetId="42" hidden="1">{"'előző év december'!$A$2:$CP$214"}</definedName>
    <definedName name="mh" localSheetId="43" hidden="1">{"'előző év december'!$A$2:$CP$214"}</definedName>
    <definedName name="mh" localSheetId="28" hidden="1">{"'előző év december'!$A$2:$CP$214"}</definedName>
    <definedName name="mh" localSheetId="29" hidden="1">{"'előző év december'!$A$2:$CP$214"}</definedName>
    <definedName name="mh" localSheetId="30" hidden="1">{"'előző év december'!$A$2:$CP$214"}</definedName>
    <definedName name="mh" localSheetId="31" hidden="1">{"'előző év december'!$A$2:$CP$214"}</definedName>
    <definedName name="mh" localSheetId="32" hidden="1">{"'előző év december'!$A$2:$CP$214"}</definedName>
    <definedName name="mh" localSheetId="34" hidden="1">{"'előző év december'!$A$2:$CP$214"}</definedName>
    <definedName name="mh" localSheetId="35" hidden="1">{"'előző év december'!$A$2:$CP$214"}</definedName>
    <definedName name="mh" localSheetId="0" hidden="1">{"'előző év december'!$A$2:$CP$214"}</definedName>
    <definedName name="mh" hidden="1">{"'előző év december'!$A$2:$CP$214"}</definedName>
    <definedName name="mhz" localSheetId="1"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3"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localSheetId="27" hidden="1">{"'előző év december'!$A$2:$CP$214"}</definedName>
    <definedName name="mhz" localSheetId="39" hidden="1">{"'előző év december'!$A$2:$CP$214"}</definedName>
    <definedName name="mhz" localSheetId="40" hidden="1">{"'előző év december'!$A$2:$CP$214"}</definedName>
    <definedName name="mhz" localSheetId="42" hidden="1">{"'előző év december'!$A$2:$CP$214"}</definedName>
    <definedName name="mhz" localSheetId="43" hidden="1">{"'előző év december'!$A$2:$CP$214"}</definedName>
    <definedName name="mhz" localSheetId="28" hidden="1">{"'előző év december'!$A$2:$CP$214"}</definedName>
    <definedName name="mhz" localSheetId="29" hidden="1">{"'előző év december'!$A$2:$CP$214"}</definedName>
    <definedName name="mhz" localSheetId="30" hidden="1">{"'előző év december'!$A$2:$CP$214"}</definedName>
    <definedName name="mhz" localSheetId="31" hidden="1">{"'előző év december'!$A$2:$CP$214"}</definedName>
    <definedName name="mhz" localSheetId="32" hidden="1">{"'előző év december'!$A$2:$CP$214"}</definedName>
    <definedName name="mhz" localSheetId="34" hidden="1">{"'előző év december'!$A$2:$CP$214"}</definedName>
    <definedName name="mhz" localSheetId="35" hidden="1">{"'előző év december'!$A$2:$CP$214"}</definedName>
    <definedName name="mhz" localSheetId="0" hidden="1">{"'előző év december'!$A$2:$CP$214"}</definedName>
    <definedName name="mhz" hidden="1">{"'előző év december'!$A$2:$CP$214"}</definedName>
    <definedName name="mmm" localSheetId="12" hidden="1">{"Riqfin97",#N/A,FALSE,"Tran";"Riqfinpro",#N/A,FALSE,"Tran"}</definedName>
    <definedName name="mmm" localSheetId="15"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21" hidden="1">{"Riqfin97",#N/A,FALSE,"Tran";"Riqfinpro",#N/A,FALSE,"Tran"}</definedName>
    <definedName name="mmm" hidden="1">{"Riqfin97",#N/A,FALSE,"Tran";"Riqfinpro",#N/A,FALSE,"Tran"}</definedName>
    <definedName name="mmmm" localSheetId="12" hidden="1">{"Tab1",#N/A,FALSE,"P";"Tab2",#N/A,FALSE,"P"}</definedName>
    <definedName name="mmmm" localSheetId="15"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21" hidden="1">{"Tab1",#N/A,FALSE,"P";"Tab2",#N/A,FALSE,"P"}</definedName>
    <definedName name="mmmm" hidden="1">{"Tab1",#N/A,FALSE,"P";"Tab2",#N/A,FALSE,"P"}</definedName>
    <definedName name="mmmmm" localSheetId="12" hidden="1">{"Riqfin97",#N/A,FALSE,"Tran";"Riqfinpro",#N/A,FALSE,"Tran"}</definedName>
    <definedName name="mmmmm" localSheetId="15"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1" hidden="1">{"Riqfin97",#N/A,FALSE,"Tran";"Riqfinpro",#N/A,FALSE,"Tran"}</definedName>
    <definedName name="mmmmm" hidden="1">{"Riqfin97",#N/A,FALSE,"Tran";"Riqfinpro",#N/A,FALSE,"Tran"}</definedName>
    <definedName name="mn" localSheetId="12" hidden="1">{"Riqfin97",#N/A,FALSE,"Tran";"Riqfinpro",#N/A,FALSE,"Tran"}</definedName>
    <definedName name="mn" localSheetId="15" hidden="1">{"Riqfin97",#N/A,FALSE,"Tran";"Riqfinpro",#N/A,FALSE,"Tran"}</definedName>
    <definedName name="mn" localSheetId="17" hidden="1">{"Riqfin97",#N/A,FALSE,"Tran";"Riqfinpro",#N/A,FALSE,"Tran"}</definedName>
    <definedName name="mn" localSheetId="18" hidden="1">{"Riqfin97",#N/A,FALSE,"Tran";"Riqfinpro",#N/A,FALSE,"Tran"}</definedName>
    <definedName name="mn" localSheetId="19" hidden="1">{"Riqfin97",#N/A,FALSE,"Tran";"Riqfinpro",#N/A,FALSE,"Tran"}</definedName>
    <definedName name="mn" localSheetId="20" hidden="1">{"Riqfin97",#N/A,FALSE,"Tran";"Riqfinpro",#N/A,FALSE,"Tran"}</definedName>
    <definedName name="mn" localSheetId="21" hidden="1">{"Riqfin97",#N/A,FALSE,"Tran";"Riqfinpro",#N/A,FALSE,"Tran"}</definedName>
    <definedName name="mn" hidden="1">{"Riqfin97",#N/A,FALSE,"Tran";"Riqfinpro",#N/A,FALSE,"Tran"}</definedName>
    <definedName name="mnb" localSheetId="17" hidden="1">{#N/A,#N/A,FALSE,"39";#N/A,#N/A,FALSE,"37"}</definedName>
    <definedName name="mnb" localSheetId="19" hidden="1">{#N/A,#N/A,FALSE,"39";#N/A,#N/A,FALSE,"37"}</definedName>
    <definedName name="mnb" hidden="1">{#N/A,#N/A,FALSE,"39";#N/A,#N/A,FALSE,"37"}</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2" hidden="1">{"Riqfin97",#N/A,FALSE,"Tran";"Riqfinpro",#N/A,FALSE,"Tran"}</definedName>
    <definedName name="mte" localSheetId="15" hidden="1">{"Riqfin97",#N/A,FALSE,"Tran";"Riqfinpro",#N/A,FALSE,"Tran"}</definedName>
    <definedName name="mte" localSheetId="17" hidden="1">{"Riqfin97",#N/A,FALSE,"Tran";"Riqfinpro",#N/A,FALSE,"Tran"}</definedName>
    <definedName name="mte" localSheetId="18" hidden="1">{"Riqfin97",#N/A,FALSE,"Tran";"Riqfinpro",#N/A,FALSE,"Tran"}</definedName>
    <definedName name="mte" localSheetId="19" hidden="1">{"Riqfin97",#N/A,FALSE,"Tran";"Riqfinpro",#N/A,FALSE,"Tran"}</definedName>
    <definedName name="mte" localSheetId="20" hidden="1">{"Riqfin97",#N/A,FALSE,"Tran";"Riqfinpro",#N/A,FALSE,"Tran"}</definedName>
    <definedName name="mte" localSheetId="21" hidden="1">{"Riqfin97",#N/A,FALSE,"Tran";"Riqfinpro",#N/A,FALSE,"Tran"}</definedName>
    <definedName name="mte" hidden="1">{"Riqfin97",#N/A,FALSE,"Tran";"Riqfinpro",#N/A,FALSE,"Tran"}</definedName>
    <definedName name="n" localSheetId="12" hidden="1">{"Minpmon",#N/A,FALSE,"Monthinput"}</definedName>
    <definedName name="n" localSheetId="17" hidden="1">{"Minpmon",#N/A,FALSE,"Monthinput"}</definedName>
    <definedName name="n" hidden="1">{"Minpmon",#N/A,FALSE,"Monthinput"}</definedName>
    <definedName name="na" localSheetId="1" hidden="1">{"'előző év december'!$A$2:$CP$214"}</definedName>
    <definedName name="na" localSheetId="12" hidden="1">{"'előző év december'!$A$2:$CP$214"}</definedName>
    <definedName name="na" localSheetId="13" hidden="1">{"'előző év december'!$A$2:$CP$214"}</definedName>
    <definedName name="na" localSheetId="14" hidden="1">{"'előző év december'!$A$2:$CP$214"}</definedName>
    <definedName name="na" localSheetId="15" hidden="1">{"'előző év december'!$A$2:$CP$214"}</definedName>
    <definedName name="na" localSheetId="17" hidden="1">{"'előző év december'!$A$2:$CP$214"}</definedName>
    <definedName name="na" localSheetId="18" hidden="1">{"'előző év december'!$A$2:$CP$214"}</definedName>
    <definedName name="na" localSheetId="19" hidden="1">{"'előző év december'!$A$2:$CP$214"}</definedName>
    <definedName name="na" localSheetId="20" hidden="1">{"'előző év december'!$A$2:$CP$214"}</definedName>
    <definedName name="na" localSheetId="21" hidden="1">{"'előző év december'!$A$2:$CP$214"}</definedName>
    <definedName name="na" localSheetId="22" hidden="1">{"'előző év december'!$A$2:$CP$214"}</definedName>
    <definedName name="na" localSheetId="36" hidden="1">{"'előző év december'!$A$2:$CP$214"}</definedName>
    <definedName name="na" localSheetId="42" hidden="1">{"'előző év december'!$A$2:$CP$214"}</definedName>
    <definedName name="na" localSheetId="43" hidden="1">{"'előző év december'!$A$2:$CP$214"}</definedName>
    <definedName name="na" localSheetId="0" hidden="1">{"'előző év december'!$A$2:$CP$214"}</definedName>
    <definedName name="na" hidden="1">{"'előző év december'!$A$2:$CP$214"}</definedName>
    <definedName name="nem" localSheetId="12" hidden="1">#REF!</definedName>
    <definedName name="nem" localSheetId="17" hidden="1">#REF!</definedName>
    <definedName name="nem" localSheetId="18" hidden="1">#REF!</definedName>
    <definedName name="nem" localSheetId="19" hidden="1">#REF!</definedName>
    <definedName name="nem" localSheetId="20" hidden="1">#REF!</definedName>
    <definedName name="nem" localSheetId="21" hidden="1">#REF!</definedName>
    <definedName name="nem" hidden="1">#REF!</definedName>
    <definedName name="new" localSheetId="12" hidden="1">{"TBILLS_ALL",#N/A,FALSE,"FITB_all"}</definedName>
    <definedName name="new" localSheetId="17" hidden="1">{"TBILLS_ALL",#N/A,FALSE,"FITB_all"}</definedName>
    <definedName name="new" hidden="1">{"TBILLS_ALL",#N/A,FALSE,"FITB_all"}</definedName>
    <definedName name="newnew" localSheetId="12" hidden="1">{"TBILLS_ALL",#N/A,FALSE,"FITB_all"}</definedName>
    <definedName name="newnew" localSheetId="15"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0" hidden="1">{"TBILLS_ALL",#N/A,FALSE,"FITB_all"}</definedName>
    <definedName name="newnew" localSheetId="21" hidden="1">{"TBILLS_ALL",#N/A,FALSE,"FITB_all"}</definedName>
    <definedName name="newnew" hidden="1">{"TBILLS_ALL",#N/A,FALSE,"FITB_all"}</definedName>
    <definedName name="nfrtrs" localSheetId="12" hidden="1">#REF!</definedName>
    <definedName name="nfrtrs" localSheetId="17" hidden="1">#REF!</definedName>
    <definedName name="nfrtrs" localSheetId="18" hidden="1">#REF!</definedName>
    <definedName name="nfrtrs" localSheetId="19" hidden="1">#REF!</definedName>
    <definedName name="nfrtrs" localSheetId="20" hidden="1">#REF!</definedName>
    <definedName name="nfrtrs" localSheetId="21" hidden="1">#REF!</definedName>
    <definedName name="nfrtrs" hidden="1">#REF!</definedName>
    <definedName name="nm" localSheetId="1"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3"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localSheetId="27" hidden="1">{"'előző év december'!$A$2:$CP$214"}</definedName>
    <definedName name="nm" localSheetId="39" hidden="1">{"'előző év december'!$A$2:$CP$214"}</definedName>
    <definedName name="nm" localSheetId="40" hidden="1">{"'előző év december'!$A$2:$CP$214"}</definedName>
    <definedName name="nm" localSheetId="42" hidden="1">{"'előző év december'!$A$2:$CP$214"}</definedName>
    <definedName name="nm" localSheetId="43" hidden="1">{"'előző év december'!$A$2:$CP$214"}</definedName>
    <definedName name="nm" localSheetId="28" hidden="1">{"'előző év december'!$A$2:$CP$214"}</definedName>
    <definedName name="nm" localSheetId="29" hidden="1">{"'előző év december'!$A$2:$CP$214"}</definedName>
    <definedName name="nm" localSheetId="30" hidden="1">{"'előző év december'!$A$2:$CP$214"}</definedName>
    <definedName name="nm" localSheetId="31" hidden="1">{"'előző év december'!$A$2:$CP$214"}</definedName>
    <definedName name="nm" localSheetId="32" hidden="1">{"'előző év december'!$A$2:$CP$214"}</definedName>
    <definedName name="nm" localSheetId="34" hidden="1">{"'előző év december'!$A$2:$CP$214"}</definedName>
    <definedName name="nm" localSheetId="35" hidden="1">{"'előző év december'!$A$2:$CP$214"}</definedName>
    <definedName name="nm" localSheetId="0" hidden="1">{"'előző év december'!$A$2:$CP$214"}</definedName>
    <definedName name="nm" hidden="1">{"'előző év december'!$A$2:$CP$214"}</definedName>
    <definedName name="nn" localSheetId="12" hidden="1">{"Riqfin97",#N/A,FALSE,"Tran";"Riqfinpro",#N/A,FALSE,"Tran"}</definedName>
    <definedName name="nn" localSheetId="15"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21" hidden="1">{"Riqfin97",#N/A,FALSE,"Tran";"Riqfinpro",#N/A,FALSE,"Tran"}</definedName>
    <definedName name="nn" hidden="1">{"Riqfin97",#N/A,FALSE,"Tran";"Riqfinpro",#N/A,FALSE,"Tran"}</definedName>
    <definedName name="nnga" localSheetId="12" hidden="1">#REF!</definedName>
    <definedName name="nnga" localSheetId="17" hidden="1">#REF!</definedName>
    <definedName name="nnga" localSheetId="18" hidden="1">#REF!</definedName>
    <definedName name="nnga" localSheetId="20" hidden="1">#REF!</definedName>
    <definedName name="nnga" localSheetId="21" hidden="1">#REF!</definedName>
    <definedName name="nnga" hidden="1">#REF!</definedName>
    <definedName name="nnn" localSheetId="12" hidden="1">{"Tab1",#N/A,FALSE,"P";"Tab2",#N/A,FALSE,"P"}</definedName>
    <definedName name="nnn" localSheetId="15"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21" hidden="1">{"Tab1",#N/A,FALSE,"P";"Tab2",#N/A,FALSE,"P"}</definedName>
    <definedName name="nnn" hidden="1">{"Tab1",#N/A,FALSE,"P";"Tab2",#N/A,FALSE,"P"}</definedName>
    <definedName name="notsure" hidden="1">#REF!</definedName>
    <definedName name="nr" localSheetId="12" hidden="1">#REF!</definedName>
    <definedName name="nr" localSheetId="17" hidden="1">#REF!</definedName>
    <definedName name="nr" localSheetId="18" hidden="1">#REF!</definedName>
    <definedName name="nr" localSheetId="19" hidden="1">#REF!</definedName>
    <definedName name="nr" localSheetId="20" hidden="1">#REF!</definedName>
    <definedName name="nr" localSheetId="21" hidden="1">#REF!</definedName>
    <definedName name="nr" localSheetId="43" hidden="1">#REF!</definedName>
    <definedName name="nr" hidden="1">#REF!</definedName>
    <definedName name="nrts" localSheetId="12" hidden="1">#REF!</definedName>
    <definedName name="nrts" localSheetId="17" hidden="1">#REF!</definedName>
    <definedName name="nrts" localSheetId="18" hidden="1">#REF!</definedName>
    <definedName name="nrts" localSheetId="19" hidden="1">#REF!</definedName>
    <definedName name="nrts" localSheetId="20" hidden="1">#REF!</definedName>
    <definedName name="nrts" localSheetId="21" hidden="1">#REF!</definedName>
    <definedName name="nrts" localSheetId="43" hidden="1">#REF!</definedName>
    <definedName name="nrts" hidden="1">#REF!</definedName>
    <definedName name="old" localSheetId="12" hidden="1">{"TBILLS_ALL",#N/A,FALSE,"FITB_all"}</definedName>
    <definedName name="old" localSheetId="15" hidden="1">{"TBILLS_ALL",#N/A,FALSE,"FITB_all"}</definedName>
    <definedName name="old" localSheetId="17" hidden="1">{"TBILLS_ALL",#N/A,FALSE,"FITB_all"}</definedName>
    <definedName name="old" localSheetId="18" hidden="1">{"TBILLS_ALL",#N/A,FALSE,"FITB_all"}</definedName>
    <definedName name="old" localSheetId="19" hidden="1">{"TBILLS_ALL",#N/A,FALSE,"FITB_all"}</definedName>
    <definedName name="old" localSheetId="20" hidden="1">{"TBILLS_ALL",#N/A,FALSE,"FITB_all"}</definedName>
    <definedName name="old" localSheetId="21" hidden="1">{"TBILLS_ALL",#N/A,FALSE,"FITB_all"}</definedName>
    <definedName name="old" hidden="1">{"TBILLS_ALL",#N/A,FALSE,"FITB_all"}</definedName>
    <definedName name="oliu" localSheetId="12" hidden="1">{"WEO",#N/A,FALSE,"T"}</definedName>
    <definedName name="oliu" localSheetId="15" hidden="1">{"WEO",#N/A,FALSE,"T"}</definedName>
    <definedName name="oliu" localSheetId="17" hidden="1">{"WEO",#N/A,FALSE,"T"}</definedName>
    <definedName name="oliu" localSheetId="18" hidden="1">{"WEO",#N/A,FALSE,"T"}</definedName>
    <definedName name="oliu" localSheetId="19" hidden="1">{"WEO",#N/A,FALSE,"T"}</definedName>
    <definedName name="oliu" localSheetId="20" hidden="1">{"WEO",#N/A,FALSE,"T"}</definedName>
    <definedName name="oliu" localSheetId="21" hidden="1">{"WEO",#N/A,FALSE,"T"}</definedName>
    <definedName name="oliu" hidden="1">{"WEO",#N/A,FALSE,"T"}</definedName>
    <definedName name="oo" localSheetId="12" hidden="1">{"Riqfin97",#N/A,FALSE,"Tran";"Riqfinpro",#N/A,FALSE,"Tran"}</definedName>
    <definedName name="oo" localSheetId="15"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21" hidden="1">{"Riqfin97",#N/A,FALSE,"Tran";"Riqfinpro",#N/A,FALSE,"Tran"}</definedName>
    <definedName name="oo" hidden="1">{"Riqfin97",#N/A,FALSE,"Tran";"Riqfinpro",#N/A,FALSE,"Tran"}</definedName>
    <definedName name="ooo" localSheetId="12" hidden="1">{"Tab1",#N/A,FALSE,"P";"Tab2",#N/A,FALSE,"P"}</definedName>
    <definedName name="ooo" localSheetId="15" hidden="1">{"Tab1",#N/A,FALSE,"P";"Tab2",#N/A,FALSE,"P"}</definedName>
    <definedName name="ooo" localSheetId="17"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21" hidden="1">{"Tab1",#N/A,FALSE,"P";"Tab2",#N/A,FALSE,"P"}</definedName>
    <definedName name="ooo" hidden="1">{"Tab1",#N/A,FALSE,"P";"Tab2",#N/A,FALSE,"P"}</definedName>
    <definedName name="oooo" localSheetId="12" hidden="1">{"Tab1",#N/A,FALSE,"P";"Tab2",#N/A,FALSE,"P"}</definedName>
    <definedName name="oooo" localSheetId="15" hidden="1">{"Tab1",#N/A,FALSE,"P";"Tab2",#N/A,FALSE,"P"}</definedName>
    <definedName name="oooo" localSheetId="17" hidden="1">{"Tab1",#N/A,FALSE,"P";"Tab2",#N/A,FALSE,"P"}</definedName>
    <definedName name="oooo" localSheetId="18" hidden="1">{"Tab1",#N/A,FALSE,"P";"Tab2",#N/A,FALSE,"P"}</definedName>
    <definedName name="oooo" localSheetId="19" hidden="1">{"Tab1",#N/A,FALSE,"P";"Tab2",#N/A,FALSE,"P"}</definedName>
    <definedName name="oooo" localSheetId="20" hidden="1">{"Tab1",#N/A,FALSE,"P";"Tab2",#N/A,FALSE,"P"}</definedName>
    <definedName name="oooo" localSheetId="21" hidden="1">{"Tab1",#N/A,FALSE,"P";"Tab2",#N/A,FALSE,"P"}</definedName>
    <definedName name="oooo" hidden="1">{"Tab1",#N/A,FALSE,"P";"Tab2",#N/A,FALSE,"P"}</definedName>
    <definedName name="opu" localSheetId="12" hidden="1">{"Riqfin97",#N/A,FALSE,"Tran";"Riqfinpro",#N/A,FALSE,"Tran"}</definedName>
    <definedName name="opu" localSheetId="15" hidden="1">{"Riqfin97",#N/A,FALSE,"Tran";"Riqfinpro",#N/A,FALSE,"Tran"}</definedName>
    <definedName name="opu" localSheetId="17" hidden="1">{"Riqfin97",#N/A,FALSE,"Tran";"Riqfinpro",#N/A,FALSE,"Tran"}</definedName>
    <definedName name="opu" localSheetId="18" hidden="1">{"Riqfin97",#N/A,FALSE,"Tran";"Riqfinpro",#N/A,FALSE,"Tran"}</definedName>
    <definedName name="opu" localSheetId="19" hidden="1">{"Riqfin97",#N/A,FALSE,"Tran";"Riqfinpro",#N/A,FALSE,"Tran"}</definedName>
    <definedName name="opu" localSheetId="20" hidden="1">{"Riqfin97",#N/A,FALSE,"Tran";"Riqfinpro",#N/A,FALSE,"Tran"}</definedName>
    <definedName name="opu" localSheetId="21" hidden="1">{"Riqfin97",#N/A,FALSE,"Tran";"Riqfinpro",#N/A,FALSE,"Tran"}</definedName>
    <definedName name="opu" hidden="1">{"Riqfin97",#N/A,FALSE,"Tran";"Riqfinpro",#N/A,FALSE,"Tran"}</definedName>
    <definedName name="oqui89" localSheetId="12" hidden="1">#REF!,#REF!,#REF!,#REF!,#REF!,#REF!,#REF!,#REF!</definedName>
    <definedName name="oqui89" localSheetId="17" hidden="1">#REF!,#REF!,#REF!,#REF!,#REF!,#REF!,#REF!,#REF!</definedName>
    <definedName name="oqui89" localSheetId="18" hidden="1">#REF!,#REF!,#REF!,#REF!,#REF!,#REF!,#REF!,#REF!</definedName>
    <definedName name="oqui89" localSheetId="19" hidden="1">#REF!,#REF!,#REF!,#REF!,#REF!,#REF!,#REF!,#REF!</definedName>
    <definedName name="oqui89" localSheetId="20" hidden="1">#REF!,#REF!,#REF!,#REF!,#REF!,#REF!,#REF!,#REF!</definedName>
    <definedName name="oqui89" localSheetId="21" hidden="1">#REF!,#REF!,#REF!,#REF!,#REF!,#REF!,#REF!,#REF!</definedName>
    <definedName name="oqui89" hidden="1">#REF!,#REF!,#REF!,#REF!,#REF!,#REF!,#REF!,#REF!</definedName>
    <definedName name="OrderTable" localSheetId="12" hidden="1">#REF!</definedName>
    <definedName name="OrderTable" localSheetId="17" hidden="1">#REF!</definedName>
    <definedName name="OrderTable" localSheetId="18" hidden="1">#REF!</definedName>
    <definedName name="OrderTable" localSheetId="19" hidden="1">#REF!</definedName>
    <definedName name="OrderTable" localSheetId="20" hidden="1">#REF!</definedName>
    <definedName name="OrderTable" localSheetId="21" hidden="1">#REF!</definedName>
    <definedName name="OrderTable" hidden="1">#REF!</definedName>
    <definedName name="Orig" hidden="1">#REF!</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2" hidden="1">{"Riqfin97",#N/A,FALSE,"Tran";"Riqfinpro",#N/A,FALSE,"Tran"}</definedName>
    <definedName name="p" localSheetId="15" hidden="1">{"Riqfin97",#N/A,FALSE,"Tran";"Riqfinpro",#N/A,FALSE,"Tran"}</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21" hidden="1">{"Riqfin97",#N/A,FALSE,"Tran";"Riqfinpro",#N/A,FALSE,"Tran"}</definedName>
    <definedName name="p" hidden="1">{"Riqfin97",#N/A,FALSE,"Tran";"Riqfinpro",#N/A,FALSE,"Tran"}</definedName>
    <definedName name="pit" localSheetId="12" hidden="1">{"Riqfin97",#N/A,FALSE,"Tran";"Riqfinpro",#N/A,FALSE,"Tran"}</definedName>
    <definedName name="pit" localSheetId="15" hidden="1">{"Riqfin97",#N/A,FALSE,"Tran";"Riqfinpro",#N/A,FALSE,"Tran"}</definedName>
    <definedName name="pit" localSheetId="17" hidden="1">{"Riqfin97",#N/A,FALSE,"Tran";"Riqfinpro",#N/A,FALSE,"Tran"}</definedName>
    <definedName name="pit" localSheetId="18" hidden="1">{"Riqfin97",#N/A,FALSE,"Tran";"Riqfinpro",#N/A,FALSE,"Tran"}</definedName>
    <definedName name="pit" localSheetId="19" hidden="1">{"Riqfin97",#N/A,FALSE,"Tran";"Riqfinpro",#N/A,FALSE,"Tran"}</definedName>
    <definedName name="pit" localSheetId="20" hidden="1">{"Riqfin97",#N/A,FALSE,"Tran";"Riqfinpro",#N/A,FALSE,"Tran"}</definedName>
    <definedName name="pit" localSheetId="21" hidden="1">{"Riqfin97",#N/A,FALSE,"Tran";"Riqfinpro",#N/A,FALSE,"Tran"}</definedName>
    <definedName name="pit" hidden="1">{"Riqfin97",#N/A,FALSE,"Tran";"Riqfinpro",#N/A,FALSE,"Tran"}</definedName>
    <definedName name="pl" localSheetId="12" hidden="1">#REF!</definedName>
    <definedName name="pl" localSheetId="17" hidden="1">#REF!</definedName>
    <definedName name="pl" localSheetId="18" hidden="1">#REF!</definedName>
    <definedName name="pl" localSheetId="19" hidden="1">#REF!</definedName>
    <definedName name="pl" localSheetId="20" hidden="1">#REF!</definedName>
    <definedName name="pl" localSheetId="21" hidden="1">#REF!</definedName>
    <definedName name="pl" localSheetId="36" hidden="1">#REF!</definedName>
    <definedName name="pl" hidden="1">#REF!</definedName>
    <definedName name="plusz" localSheetId="12" hidden="1">#REF!</definedName>
    <definedName name="plusz" localSheetId="17" hidden="1">#REF!</definedName>
    <definedName name="plusz" localSheetId="19" hidden="1">#REF!</definedName>
    <definedName name="plusz" hidden="1">#REF!</definedName>
    <definedName name="pol" localSheetId="12" hidden="1">#REF!</definedName>
    <definedName name="pol" localSheetId="17" hidden="1">#REF!</definedName>
    <definedName name="pol" localSheetId="18" hidden="1">#REF!</definedName>
    <definedName name="pol" localSheetId="19" hidden="1">#REF!</definedName>
    <definedName name="pol" localSheetId="20" hidden="1">#REF!</definedName>
    <definedName name="pol" localSheetId="21" hidden="1">#REF!</definedName>
    <definedName name="pol" hidden="1">#REF!</definedName>
    <definedName name="popl" localSheetId="12" hidden="1">#REF!</definedName>
    <definedName name="popl" localSheetId="17" hidden="1">#REF!</definedName>
    <definedName name="popl" localSheetId="18" hidden="1">#REF!</definedName>
    <definedName name="popl" localSheetId="19" hidden="1">#REF!</definedName>
    <definedName name="popl" localSheetId="20" hidden="1">#REF!</definedName>
    <definedName name="popl" localSheetId="21" hidden="1">#REF!</definedName>
    <definedName name="popl" hidden="1">#REF!</definedName>
    <definedName name="pp" localSheetId="12" hidden="1">{"Riqfin97",#N/A,FALSE,"Tran";"Riqfinpro",#N/A,FALSE,"Tran"}</definedName>
    <definedName name="pp" localSheetId="15" hidden="1">{"Riqfin97",#N/A,FALSE,"Tran";"Riqfinpro",#N/A,FALSE,"Tran"}</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21" hidden="1">{"Riqfin97",#N/A,FALSE,"Tran";"Riqfinpro",#N/A,FALSE,"Tran"}</definedName>
    <definedName name="pp" hidden="1">{"Riqfin97",#N/A,FALSE,"Tran";"Riqfinpro",#N/A,FALSE,"Tran"}</definedName>
    <definedName name="ppp" localSheetId="12" hidden="1">{"Riqfin97",#N/A,FALSE,"Tran";"Riqfinpro",#N/A,FALSE,"Tran"}</definedName>
    <definedName name="ppp" localSheetId="15"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21" hidden="1">{"Riqfin97",#N/A,FALSE,"Tran";"Riqfinpro",#N/A,FALSE,"Tran"}</definedName>
    <definedName name="ppp" hidden="1">{"Riqfin97",#N/A,FALSE,"Tran";"Riqfinpro",#N/A,FALSE,"Tran"}</definedName>
    <definedName name="pppppp" localSheetId="12" hidden="1">{"Riqfin97",#N/A,FALSE,"Tran";"Riqfinpro",#N/A,FALSE,"Tran"}</definedName>
    <definedName name="pppppp" localSheetId="15"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1" hidden="1">{"Riqfin97",#N/A,FALSE,"Tran";"Riqfinpro",#N/A,FALSE,"Tran"}</definedName>
    <definedName name="pppppp" hidden="1">{"Riqfin97",#N/A,FALSE,"Tran";"Riqfinpro",#N/A,FALSE,"Tran"}</definedName>
    <definedName name="ProdForm" localSheetId="12" hidden="1">#REF!</definedName>
    <definedName name="ProdForm" localSheetId="17" hidden="1">#REF!</definedName>
    <definedName name="ProdForm" localSheetId="18" hidden="1">#REF!</definedName>
    <definedName name="ProdForm" localSheetId="19" hidden="1">#REF!</definedName>
    <definedName name="ProdForm" localSheetId="20" hidden="1">#REF!</definedName>
    <definedName name="ProdForm" localSheetId="21" hidden="1">#REF!</definedName>
    <definedName name="ProdForm" hidden="1">#REF!</definedName>
    <definedName name="Product" localSheetId="12" hidden="1">#REF!</definedName>
    <definedName name="Product" localSheetId="17" hidden="1">#REF!</definedName>
    <definedName name="Product" localSheetId="18" hidden="1">#REF!</definedName>
    <definedName name="Product" localSheetId="19" hidden="1">#REF!</definedName>
    <definedName name="Product" localSheetId="20" hidden="1">#REF!</definedName>
    <definedName name="Product" localSheetId="21" hidden="1">#REF!</definedName>
    <definedName name="Product" hidden="1">#REF!</definedName>
    <definedName name="pti" localSheetId="1"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3"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localSheetId="27" hidden="1">{"'előző év december'!$A$2:$CP$214"}</definedName>
    <definedName name="pti" localSheetId="39" hidden="1">{"'előző év december'!$A$2:$CP$214"}</definedName>
    <definedName name="pti" localSheetId="40" hidden="1">{"'előző év december'!$A$2:$CP$214"}</definedName>
    <definedName name="pti" localSheetId="42" hidden="1">{"'előző év december'!$A$2:$CP$214"}</definedName>
    <definedName name="pti" localSheetId="43" hidden="1">{"'előző év december'!$A$2:$CP$214"}</definedName>
    <definedName name="pti" localSheetId="28" hidden="1">{"'előző év december'!$A$2:$CP$214"}</definedName>
    <definedName name="pti" localSheetId="29" hidden="1">{"'előző év december'!$A$2:$CP$214"}</definedName>
    <definedName name="pti" localSheetId="30" hidden="1">{"'előző év december'!$A$2:$CP$214"}</definedName>
    <definedName name="pti" localSheetId="31" hidden="1">{"'előző év december'!$A$2:$CP$214"}</definedName>
    <definedName name="pti" localSheetId="32" hidden="1">{"'előző év december'!$A$2:$CP$214"}</definedName>
    <definedName name="pti" localSheetId="34" hidden="1">{"'előző év december'!$A$2:$CP$214"}</definedName>
    <definedName name="pti" localSheetId="35" hidden="1">{"'előző év december'!$A$2:$CP$214"}</definedName>
    <definedName name="pti" localSheetId="0" hidden="1">{"'előző év december'!$A$2:$CP$214"}</definedName>
    <definedName name="pti" hidden="1">{"'előző év december'!$A$2:$CP$214"}</definedName>
    <definedName name="qaz" localSheetId="12" hidden="1">{"Tab1",#N/A,FALSE,"P";"Tab2",#N/A,FALSE,"P"}</definedName>
    <definedName name="qaz" localSheetId="15" hidden="1">{"Tab1",#N/A,FALSE,"P";"Tab2",#N/A,FALSE,"P"}</definedName>
    <definedName name="qaz" localSheetId="17" hidden="1">{"Tab1",#N/A,FALSE,"P";"Tab2",#N/A,FALSE,"P"}</definedName>
    <definedName name="qaz" localSheetId="18" hidden="1">{"Tab1",#N/A,FALSE,"P";"Tab2",#N/A,FALSE,"P"}</definedName>
    <definedName name="qaz" localSheetId="19" hidden="1">{"Tab1",#N/A,FALSE,"P";"Tab2",#N/A,FALSE,"P"}</definedName>
    <definedName name="qaz" localSheetId="20" hidden="1">{"Tab1",#N/A,FALSE,"P";"Tab2",#N/A,FALSE,"P"}</definedName>
    <definedName name="qaz" localSheetId="21" hidden="1">{"Tab1",#N/A,FALSE,"P";"Tab2",#N/A,FALSE,"P"}</definedName>
    <definedName name="qaz" hidden="1">{"Tab1",#N/A,FALSE,"P";"Tab2",#N/A,FALSE,"P"}</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2" hidden="1">{"Tab1",#N/A,FALSE,"P";"Tab2",#N/A,FALSE,"P"}</definedName>
    <definedName name="qer" localSheetId="15" hidden="1">{"Tab1",#N/A,FALSE,"P";"Tab2",#N/A,FALSE,"P"}</definedName>
    <definedName name="qer" localSheetId="17" hidden="1">{"Tab1",#N/A,FALSE,"P";"Tab2",#N/A,FALSE,"P"}</definedName>
    <definedName name="qer" localSheetId="18" hidden="1">{"Tab1",#N/A,FALSE,"P";"Tab2",#N/A,FALSE,"P"}</definedName>
    <definedName name="qer" localSheetId="19" hidden="1">{"Tab1",#N/A,FALSE,"P";"Tab2",#N/A,FALSE,"P"}</definedName>
    <definedName name="qer" localSheetId="20" hidden="1">{"Tab1",#N/A,FALSE,"P";"Tab2",#N/A,FALSE,"P"}</definedName>
    <definedName name="qer" localSheetId="21" hidden="1">{"Tab1",#N/A,FALSE,"P";"Tab2",#N/A,FALSE,"P"}</definedName>
    <definedName name="qer" hidden="1">{"Tab1",#N/A,FALSE,"P";"Tab2",#N/A,FALSE,"P"}</definedName>
    <definedName name="qq" localSheetId="12" hidden="1">#REF!</definedName>
    <definedName name="qq" localSheetId="17" hidden="1">#REF!</definedName>
    <definedName name="qq" localSheetId="18" hidden="1">#REF!</definedName>
    <definedName name="qq" localSheetId="19" hidden="1">#REF!</definedName>
    <definedName name="qq" localSheetId="20" hidden="1">#REF!</definedName>
    <definedName name="qq" localSheetId="21" hidden="1">#REF!</definedName>
    <definedName name="qq" hidden="1">#REF!</definedName>
    <definedName name="qqq" localSheetId="12" hidden="1">{"Minpmon",#N/A,FALSE,"Monthinput"}</definedName>
    <definedName name="qqq" localSheetId="15" hidden="1">{"Minpmon",#N/A,FALSE,"Monthinput"}</definedName>
    <definedName name="qqq" localSheetId="17" hidden="1">{"Minpmon",#N/A,FALSE,"Monthinput"}</definedName>
    <definedName name="qqq" localSheetId="18" hidden="1">{"Minpmon",#N/A,FALSE,"Monthinput"}</definedName>
    <definedName name="qqq" localSheetId="19" hidden="1">{"Minpmon",#N/A,FALSE,"Monthinput"}</definedName>
    <definedName name="qqq" localSheetId="20" hidden="1">{"Minpmon",#N/A,FALSE,"Monthinput"}</definedName>
    <definedName name="qqq" localSheetId="21" hidden="1">{"Minpmon",#N/A,FALSE,"Monthinput"}</definedName>
    <definedName name="qqq" hidden="1">{"Minpmon",#N/A,FALSE,"Monthinput"}</definedName>
    <definedName name="qqqerr" hidden="1">#REF!</definedName>
    <definedName name="qqqq" hidden="1">#REF!</definedName>
    <definedName name="qqqqq" localSheetId="12" hidden="1">{"Minpmon",#N/A,FALSE,"Monthinput"}</definedName>
    <definedName name="qqqqq" localSheetId="15" hidden="1">{"Minpmon",#N/A,FALSE,"Monthinput"}</definedName>
    <definedName name="qqqqq" localSheetId="17" hidden="1">{"Minpmon",#N/A,FALSE,"Monthinput"}</definedName>
    <definedName name="qqqqq" localSheetId="18" hidden="1">{"Minpmon",#N/A,FALSE,"Monthinput"}</definedName>
    <definedName name="qqqqq" localSheetId="19" hidden="1">{"Minpmon",#N/A,FALSE,"Monthinput"}</definedName>
    <definedName name="qqqqq" localSheetId="20" hidden="1">{"Minpmon",#N/A,FALSE,"Monthinput"}</definedName>
    <definedName name="qqqqq" localSheetId="21" hidden="1">{"Minpmon",#N/A,FALSE,"Monthinput"}</definedName>
    <definedName name="qqqqq" hidden="1">{"Minpmon",#N/A,FALSE,"Monthinput"}</definedName>
    <definedName name="qqqqqq" localSheetId="12" hidden="1">{"Riqfin97",#N/A,FALSE,"Tran";"Riqfinpro",#N/A,FALSE,"Tran"}</definedName>
    <definedName name="qqqqqq" localSheetId="15"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19" hidden="1">{"Riqfin97",#N/A,FALSE,"Tran";"Riqfinpro",#N/A,FALSE,"Tran"}</definedName>
    <definedName name="qqqqqq" localSheetId="20" hidden="1">{"Riqfin97",#N/A,FALSE,"Tran";"Riqfinpro",#N/A,FALSE,"Tran"}</definedName>
    <definedName name="qqqqqq" localSheetId="21" hidden="1">{"Riqfin97",#N/A,FALSE,"Tran";"Riqfinpro",#N/A,FALSE,"Tran"}</definedName>
    <definedName name="qqqqqq" hidden="1">{"Riqfin97",#N/A,FALSE,"Tran";"Riqfinpro",#N/A,FALSE,"Tran"}</definedName>
    <definedName name="qqqqqqqqqq" localSheetId="12" hidden="1">{"Riqfin97",#N/A,FALSE,"Tran";"Riqfinpro",#N/A,FALSE,"Tran"}</definedName>
    <definedName name="qqqqqqqqqq" localSheetId="15"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9" hidden="1">{"Riqfin97",#N/A,FALSE,"Tran";"Riqfinpro",#N/A,FALSE,"Tran"}</definedName>
    <definedName name="qqqqqqqqqq" localSheetId="20" hidden="1">{"Riqfin97",#N/A,FALSE,"Tran";"Riqfinpro",#N/A,FALSE,"Tran"}</definedName>
    <definedName name="qqqqqqqqqq" localSheetId="21" hidden="1">{"Riqfin97",#N/A,FALSE,"Tran";"Riqfinpro",#N/A,FALSE,"Tran"}</definedName>
    <definedName name="qqqqqqqqqq" hidden="1">{"Riqfin97",#N/A,FALSE,"Tran";"Riqfinpro",#N/A,FALSE,"Tran"}</definedName>
    <definedName name="qweqwe" localSheetId="12" hidden="1">#REF!</definedName>
    <definedName name="qweqwe" localSheetId="17" hidden="1">#REF!</definedName>
    <definedName name="qweqwe" localSheetId="18" hidden="1">#REF!</definedName>
    <definedName name="qweqwe" localSheetId="19" hidden="1">#REF!</definedName>
    <definedName name="qweqwe" localSheetId="20" hidden="1">#REF!</definedName>
    <definedName name="qweqwe" localSheetId="21" hidden="1">#REF!</definedName>
    <definedName name="qweqwe" localSheetId="43" hidden="1">#REF!</definedName>
    <definedName name="qweqwe" hidden="1">#REF!</definedName>
    <definedName name="qwer" localSheetId="12" hidden="1">{"Tab1",#N/A,FALSE,"P";"Tab2",#N/A,FALSE,"P"}</definedName>
    <definedName name="qwer" localSheetId="15" hidden="1">{"Tab1",#N/A,FALSE,"P";"Tab2",#N/A,FALSE,"P"}</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20" hidden="1">{"Tab1",#N/A,FALSE,"P";"Tab2",#N/A,FALSE,"P"}</definedName>
    <definedName name="qwer" localSheetId="21" hidden="1">{"Tab1",#N/A,FALSE,"P";"Tab2",#N/A,FALSE,"P"}</definedName>
    <definedName name="qwer" hidden="1">{"Tab1",#N/A,FALSE,"P";"Tab2",#N/A,FALSE,"P"}</definedName>
    <definedName name="qwerw" localSheetId="1"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3"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localSheetId="27" hidden="1">{"'előző év december'!$A$2:$CP$214"}</definedName>
    <definedName name="qwerw" localSheetId="39" hidden="1">{"'előző év december'!$A$2:$CP$214"}</definedName>
    <definedName name="qwerw" localSheetId="40" hidden="1">{"'előző év december'!$A$2:$CP$214"}</definedName>
    <definedName name="qwerw" localSheetId="42" hidden="1">{"'előző év december'!$A$2:$CP$214"}</definedName>
    <definedName name="qwerw" localSheetId="43" hidden="1">{"'előző év december'!$A$2:$CP$214"}</definedName>
    <definedName name="qwerw" localSheetId="28" hidden="1">{"'előző év december'!$A$2:$CP$214"}</definedName>
    <definedName name="qwerw" localSheetId="29" hidden="1">{"'előző év december'!$A$2:$CP$214"}</definedName>
    <definedName name="qwerw" localSheetId="30" hidden="1">{"'előző év december'!$A$2:$CP$214"}</definedName>
    <definedName name="qwerw" localSheetId="31" hidden="1">{"'előző év december'!$A$2:$CP$214"}</definedName>
    <definedName name="qwerw" localSheetId="32" hidden="1">{"'előző év december'!$A$2:$CP$214"}</definedName>
    <definedName name="qwerw" localSheetId="34" hidden="1">{"'előző év december'!$A$2:$CP$214"}</definedName>
    <definedName name="qwerw" localSheetId="35" hidden="1">{"'előző év december'!$A$2:$CP$214"}</definedName>
    <definedName name="qwerw" localSheetId="0" hidden="1">{"'előző év december'!$A$2:$CP$214"}</definedName>
    <definedName name="qwerw" hidden="1">{"'előző év december'!$A$2:$CP$214"}</definedName>
    <definedName name="RCArea" localSheetId="12" hidden="1">#REF!</definedName>
    <definedName name="RCArea" localSheetId="18" hidden="1">#REF!</definedName>
    <definedName name="RCArea" localSheetId="20" hidden="1">#REF!</definedName>
    <definedName name="RCArea" localSheetId="21" hidden="1">#REF!</definedName>
    <definedName name="RCArea" hidden="1">#REF!</definedName>
    <definedName name="re" hidden="1">#N/A</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2" hidden="1">{"Riqfin97",#N/A,FALSE,"Tran";"Riqfinpro",#N/A,FALSE,"Tran"}</definedName>
    <definedName name="rft" localSheetId="15" hidden="1">{"Riqfin97",#N/A,FALSE,"Tran";"Riqfinpro",#N/A,FALSE,"Tran"}</definedName>
    <definedName name="rft" localSheetId="17" hidden="1">{"Riqfin97",#N/A,FALSE,"Tran";"Riqfinpro",#N/A,FALSE,"Tran"}</definedName>
    <definedName name="rft" localSheetId="18" hidden="1">{"Riqfin97",#N/A,FALSE,"Tran";"Riqfinpro",#N/A,FALSE,"Tran"}</definedName>
    <definedName name="rft" localSheetId="19" hidden="1">{"Riqfin97",#N/A,FALSE,"Tran";"Riqfinpro",#N/A,FALSE,"Tran"}</definedName>
    <definedName name="rft" localSheetId="20" hidden="1">{"Riqfin97",#N/A,FALSE,"Tran";"Riqfinpro",#N/A,FALSE,"Tran"}</definedName>
    <definedName name="rft" localSheetId="21" hidden="1">{"Riqfin97",#N/A,FALSE,"Tran";"Riqfinpro",#N/A,FALSE,"Tran"}</definedName>
    <definedName name="rft" hidden="1">{"Riqfin97",#N/A,FALSE,"Tran";"Riqfinpro",#N/A,FALSE,"Tran"}</definedName>
    <definedName name="rfv" localSheetId="12" hidden="1">{"Tab1",#N/A,FALSE,"P";"Tab2",#N/A,FALSE,"P"}</definedName>
    <definedName name="rfv" localSheetId="15" hidden="1">{"Tab1",#N/A,FALSE,"P";"Tab2",#N/A,FALSE,"P"}</definedName>
    <definedName name="rfv" localSheetId="17" hidden="1">{"Tab1",#N/A,FALSE,"P";"Tab2",#N/A,FALSE,"P"}</definedName>
    <definedName name="rfv" localSheetId="18" hidden="1">{"Tab1",#N/A,FALSE,"P";"Tab2",#N/A,FALSE,"P"}</definedName>
    <definedName name="rfv" localSheetId="19" hidden="1">{"Tab1",#N/A,FALSE,"P";"Tab2",#N/A,FALSE,"P"}</definedName>
    <definedName name="rfv" localSheetId="20" hidden="1">{"Tab1",#N/A,FALSE,"P";"Tab2",#N/A,FALSE,"P"}</definedName>
    <definedName name="rfv" localSheetId="21"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2" hidden="1">{"Riqfin97",#N/A,FALSE,"Tran";"Riqfinpro",#N/A,FALSE,"Tran"}</definedName>
    <definedName name="rr" localSheetId="15"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21" hidden="1">{"Riqfin97",#N/A,FALSE,"Tran";"Riqfinpro",#N/A,FALSE,"Tran"}</definedName>
    <definedName name="rr" hidden="1">{"Riqfin97",#N/A,FALSE,"Tran";"Riqfinpro",#N/A,FALSE,"Tran"}</definedName>
    <definedName name="rrr" localSheetId="12" hidden="1">{"Riqfin97",#N/A,FALSE,"Tran";"Riqfinpro",#N/A,FALSE,"Tran"}</definedName>
    <definedName name="rrr" localSheetId="17" hidden="1">{"Riqfin97",#N/A,FALSE,"Tran";"Riqfinpro",#N/A,FALSE,"Tran"}</definedName>
    <definedName name="rrr" hidden="1">{"Riqfin97",#N/A,FALSE,"Tran";"Riqfinpro",#N/A,FALSE,"Tran"}</definedName>
    <definedName name="rrrgg" localSheetId="12" hidden="1">{"Riqfin97",#N/A,FALSE,"Tran";"Riqfinpro",#N/A,FALSE,"Tran"}</definedName>
    <definedName name="rrrgg" localSheetId="15"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19" hidden="1">{"Riqfin97",#N/A,FALSE,"Tran";"Riqfinpro",#N/A,FALSE,"Tran"}</definedName>
    <definedName name="rrrgg" localSheetId="20" hidden="1">{"Riqfin97",#N/A,FALSE,"Tran";"Riqfinpro",#N/A,FALSE,"Tran"}</definedName>
    <definedName name="rrrgg" localSheetId="21" hidden="1">{"Riqfin97",#N/A,FALSE,"Tran";"Riqfinpro",#N/A,FALSE,"Tran"}</definedName>
    <definedName name="rrrgg" hidden="1">{"Riqfin97",#N/A,FALSE,"Tran";"Riqfinpro",#N/A,FALSE,"Tran"}</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2" hidden="1">{"Tab1",#N/A,FALSE,"P";"Tab2",#N/A,FALSE,"P"}</definedName>
    <definedName name="rrrrrr" localSheetId="15" hidden="1">{"Tab1",#N/A,FALSE,"P";"Tab2",#N/A,FALSE,"P"}</definedName>
    <definedName name="rrrrrr" localSheetId="17" hidden="1">{"Tab1",#N/A,FALSE,"P";"Tab2",#N/A,FALSE,"P"}</definedName>
    <definedName name="rrrrrr" localSheetId="18" hidden="1">{"Tab1",#N/A,FALSE,"P";"Tab2",#N/A,FALSE,"P"}</definedName>
    <definedName name="rrrrrr" localSheetId="19" hidden="1">{"Tab1",#N/A,FALSE,"P";"Tab2",#N/A,FALSE,"P"}</definedName>
    <definedName name="rrrrrr" localSheetId="20" hidden="1">{"Tab1",#N/A,FALSE,"P";"Tab2",#N/A,FALSE,"P"}</definedName>
    <definedName name="rrrrrr" localSheetId="21" hidden="1">{"Tab1",#N/A,FALSE,"P";"Tab2",#N/A,FALSE,"P"}</definedName>
    <definedName name="rrrrrr" hidden="1">{"Tab1",#N/A,FALSE,"P";"Tab2",#N/A,FALSE,"P"}</definedName>
    <definedName name="rrrrrrr" localSheetId="12" hidden="1">{"Tab1",#N/A,FALSE,"P";"Tab2",#N/A,FALSE,"P"}</definedName>
    <definedName name="rrrrrrr" localSheetId="15" hidden="1">{"Tab1",#N/A,FALSE,"P";"Tab2",#N/A,FALSE,"P"}</definedName>
    <definedName name="rrrrrrr" localSheetId="17" hidden="1">{"Tab1",#N/A,FALSE,"P";"Tab2",#N/A,FALSE,"P"}</definedName>
    <definedName name="rrrrrrr" localSheetId="18" hidden="1">{"Tab1",#N/A,FALSE,"P";"Tab2",#N/A,FALSE,"P"}</definedName>
    <definedName name="rrrrrrr" localSheetId="19" hidden="1">{"Tab1",#N/A,FALSE,"P";"Tab2",#N/A,FALSE,"P"}</definedName>
    <definedName name="rrrrrrr" localSheetId="20" hidden="1">{"Tab1",#N/A,FALSE,"P";"Tab2",#N/A,FALSE,"P"}</definedName>
    <definedName name="rrrrrrr" localSheetId="21" hidden="1">{"Tab1",#N/A,FALSE,"P";"Tab2",#N/A,FALSE,"P"}</definedName>
    <definedName name="rrrrrrr" hidden="1">{"Tab1",#N/A,FALSE,"P";"Tab2",#N/A,FALSE,"P"}</definedName>
    <definedName name="rt" localSheetId="1"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3"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localSheetId="27" hidden="1">{"'előző év december'!$A$2:$CP$214"}</definedName>
    <definedName name="rt" localSheetId="39" hidden="1">{"'előző év december'!$A$2:$CP$214"}</definedName>
    <definedName name="rt" localSheetId="40" hidden="1">{"'előző év december'!$A$2:$CP$214"}</definedName>
    <definedName name="rt" localSheetId="42" hidden="1">{"'előző év december'!$A$2:$CP$214"}</definedName>
    <definedName name="rt" localSheetId="43" hidden="1">{"'előző év december'!$A$2:$CP$214"}</definedName>
    <definedName name="rt" localSheetId="28" hidden="1">{"'előző év december'!$A$2:$CP$214"}</definedName>
    <definedName name="rt" localSheetId="29" hidden="1">{"'előző év december'!$A$2:$CP$214"}</definedName>
    <definedName name="rt" localSheetId="30" hidden="1">{"'előző év december'!$A$2:$CP$214"}</definedName>
    <definedName name="rt" localSheetId="31" hidden="1">{"'előző év december'!$A$2:$CP$214"}</definedName>
    <definedName name="rt" localSheetId="32" hidden="1">{"'előző év december'!$A$2:$CP$214"}</definedName>
    <definedName name="rt" localSheetId="34" hidden="1">{"'előző év december'!$A$2:$CP$214"}</definedName>
    <definedName name="rt" localSheetId="35" hidden="1">{"'előző év december'!$A$2:$CP$214"}</definedName>
    <definedName name="rt" localSheetId="0" hidden="1">{"'előző év december'!$A$2:$CP$214"}</definedName>
    <definedName name="rt" hidden="1">{"'előző év december'!$A$2:$CP$214"}</definedName>
    <definedName name="rte" localSheetId="1"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3"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localSheetId="27" hidden="1">{"'előző év december'!$A$2:$CP$214"}</definedName>
    <definedName name="rte" localSheetId="39" hidden="1">{"'előző év december'!$A$2:$CP$214"}</definedName>
    <definedName name="rte" localSheetId="40" hidden="1">{"'előző év december'!$A$2:$CP$214"}</definedName>
    <definedName name="rte" localSheetId="42" hidden="1">{"'előző év december'!$A$2:$CP$214"}</definedName>
    <definedName name="rte" localSheetId="43" hidden="1">{"'előző év december'!$A$2:$CP$214"}</definedName>
    <definedName name="rte" localSheetId="28" hidden="1">{"'előző év december'!$A$2:$CP$214"}</definedName>
    <definedName name="rte" localSheetId="29" hidden="1">{"'előző év december'!$A$2:$CP$214"}</definedName>
    <definedName name="rte" localSheetId="30" hidden="1">{"'előző év december'!$A$2:$CP$214"}</definedName>
    <definedName name="rte" localSheetId="31" hidden="1">{"'előző év december'!$A$2:$CP$214"}</definedName>
    <definedName name="rte" localSheetId="32" hidden="1">{"'előző év december'!$A$2:$CP$214"}</definedName>
    <definedName name="rte" localSheetId="34" hidden="1">{"'előző év december'!$A$2:$CP$214"}</definedName>
    <definedName name="rte" localSheetId="35" hidden="1">{"'előző év december'!$A$2:$CP$214"}</definedName>
    <definedName name="rte" localSheetId="0" hidden="1">{"'előző év december'!$A$2:$CP$214"}</definedName>
    <definedName name="rte" hidden="1">{"'előző év december'!$A$2:$CP$214"}</definedName>
    <definedName name="rtew" localSheetId="1"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3"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localSheetId="27" hidden="1">{"'előző év december'!$A$2:$CP$214"}</definedName>
    <definedName name="rtew" localSheetId="39" hidden="1">{"'előző év december'!$A$2:$CP$214"}</definedName>
    <definedName name="rtew" localSheetId="40" hidden="1">{"'előző év december'!$A$2:$CP$214"}</definedName>
    <definedName name="rtew" localSheetId="42" hidden="1">{"'előző év december'!$A$2:$CP$214"}</definedName>
    <definedName name="rtew" localSheetId="43" hidden="1">{"'előző év december'!$A$2:$CP$214"}</definedName>
    <definedName name="rtew" localSheetId="28" hidden="1">{"'előző év december'!$A$2:$CP$214"}</definedName>
    <definedName name="rtew" localSheetId="29" hidden="1">{"'előző év december'!$A$2:$CP$214"}</definedName>
    <definedName name="rtew" localSheetId="30" hidden="1">{"'előző év december'!$A$2:$CP$214"}</definedName>
    <definedName name="rtew" localSheetId="31" hidden="1">{"'előző év december'!$A$2:$CP$214"}</definedName>
    <definedName name="rtew" localSheetId="32" hidden="1">{"'előző év december'!$A$2:$CP$214"}</definedName>
    <definedName name="rtew" localSheetId="34" hidden="1">{"'előző év december'!$A$2:$CP$214"}</definedName>
    <definedName name="rtew" localSheetId="35" hidden="1">{"'előző év december'!$A$2:$CP$214"}</definedName>
    <definedName name="rtew" localSheetId="0" hidden="1">{"'előző év december'!$A$2:$CP$214"}</definedName>
    <definedName name="rtew" hidden="1">{"'előző év december'!$A$2:$CP$214"}</definedName>
    <definedName name="rtn" localSheetId="1"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3"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localSheetId="27" hidden="1">{"'előző év december'!$A$2:$CP$214"}</definedName>
    <definedName name="rtn" localSheetId="39" hidden="1">{"'előző év december'!$A$2:$CP$214"}</definedName>
    <definedName name="rtn" localSheetId="40" hidden="1">{"'előző év december'!$A$2:$CP$214"}</definedName>
    <definedName name="rtn" localSheetId="42" hidden="1">{"'előző év december'!$A$2:$CP$214"}</definedName>
    <definedName name="rtn" localSheetId="43" hidden="1">{"'előző év december'!$A$2:$CP$214"}</definedName>
    <definedName name="rtn" localSheetId="28" hidden="1">{"'előző év december'!$A$2:$CP$214"}</definedName>
    <definedName name="rtn" localSheetId="29" hidden="1">{"'előző év december'!$A$2:$CP$214"}</definedName>
    <definedName name="rtn" localSheetId="30" hidden="1">{"'előző év december'!$A$2:$CP$214"}</definedName>
    <definedName name="rtn" localSheetId="31" hidden="1">{"'előző év december'!$A$2:$CP$214"}</definedName>
    <definedName name="rtn" localSheetId="32" hidden="1">{"'előző év december'!$A$2:$CP$214"}</definedName>
    <definedName name="rtn" localSheetId="34" hidden="1">{"'előző év december'!$A$2:$CP$214"}</definedName>
    <definedName name="rtn" localSheetId="35" hidden="1">{"'előző év december'!$A$2:$CP$214"}</definedName>
    <definedName name="rtn" localSheetId="0" hidden="1">{"'előző év december'!$A$2:$CP$214"}</definedName>
    <definedName name="rtn" hidden="1">{"'előző év december'!$A$2:$CP$214"}</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2" hidden="1">{"Main Economic Indicators",#N/A,FALSE,"C"}</definedName>
    <definedName name="rtre" localSheetId="15"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21" hidden="1">{"Main Economic Indicators",#N/A,FALSE,"C"}</definedName>
    <definedName name="rtre" hidden="1">{"Main Economic Indicators",#N/A,FALSE,"C"}</definedName>
    <definedName name="rtz" localSheetId="1"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3"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localSheetId="27" hidden="1">{"'előző év december'!$A$2:$CP$214"}</definedName>
    <definedName name="rtz" localSheetId="39" hidden="1">{"'előző év december'!$A$2:$CP$214"}</definedName>
    <definedName name="rtz" localSheetId="40" hidden="1">{"'előző év december'!$A$2:$CP$214"}</definedName>
    <definedName name="rtz" localSheetId="42" hidden="1">{"'előző év december'!$A$2:$CP$214"}</definedName>
    <definedName name="rtz" localSheetId="43" hidden="1">{"'előző év december'!$A$2:$CP$214"}</definedName>
    <definedName name="rtz" localSheetId="28" hidden="1">{"'előző év december'!$A$2:$CP$214"}</definedName>
    <definedName name="rtz" localSheetId="29" hidden="1">{"'előző év december'!$A$2:$CP$214"}</definedName>
    <definedName name="rtz" localSheetId="30" hidden="1">{"'előző év december'!$A$2:$CP$214"}</definedName>
    <definedName name="rtz" localSheetId="31" hidden="1">{"'előző év december'!$A$2:$CP$214"}</definedName>
    <definedName name="rtz" localSheetId="32" hidden="1">{"'előző év december'!$A$2:$CP$214"}</definedName>
    <definedName name="rtz" localSheetId="34" hidden="1">{"'előző év december'!$A$2:$CP$214"}</definedName>
    <definedName name="rtz" localSheetId="35" hidden="1">{"'előző év december'!$A$2:$CP$214"}</definedName>
    <definedName name="rtz" localSheetId="0" hidden="1">{"'előző év december'!$A$2:$CP$214"}</definedName>
    <definedName name="rtz" hidden="1">{"'előző év december'!$A$2:$CP$214"}</definedName>
    <definedName name="rty" localSheetId="12" hidden="1">{"Riqfin97",#N/A,FALSE,"Tran";"Riqfinpro",#N/A,FALSE,"Tran"}</definedName>
    <definedName name="rty" localSheetId="15" hidden="1">{"Riqfin97",#N/A,FALSE,"Tran";"Riqfinpro",#N/A,FALSE,"Tran"}</definedName>
    <definedName name="rty" localSheetId="17" hidden="1">{"Riqfin97",#N/A,FALSE,"Tran";"Riqfinpro",#N/A,FALSE,"Tran"}</definedName>
    <definedName name="rty" localSheetId="18" hidden="1">{"Riqfin97",#N/A,FALSE,"Tran";"Riqfinpro",#N/A,FALSE,"Tran"}</definedName>
    <definedName name="rty" localSheetId="19" hidden="1">{"Riqfin97",#N/A,FALSE,"Tran";"Riqfinpro",#N/A,FALSE,"Tran"}</definedName>
    <definedName name="rty" localSheetId="20" hidden="1">{"Riqfin97",#N/A,FALSE,"Tran";"Riqfinpro",#N/A,FALSE,"Tran"}</definedName>
    <definedName name="rty" localSheetId="21" hidden="1">{"Riqfin97",#N/A,FALSE,"Tran";"Riqfinpro",#N/A,FALSE,"Tran"}</definedName>
    <definedName name="rty" hidden="1">{"Riqfin97",#N/A,FALSE,"Tran";"Riqfinpro",#N/A,FALSE,"Tran"}</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2" hidden="1">#REF!,#REF!</definedName>
    <definedName name="Rwvu.Export." localSheetId="17" hidden="1">#REF!,#REF!</definedName>
    <definedName name="Rwvu.Export." localSheetId="18" hidden="1">#REF!,#REF!</definedName>
    <definedName name="Rwvu.Export." localSheetId="19" hidden="1">#REF!,#REF!</definedName>
    <definedName name="Rwvu.Export." localSheetId="20" hidden="1">#REF!,#REF!</definedName>
    <definedName name="Rwvu.Export." localSheetId="21" hidden="1">#REF!,#REF!</definedName>
    <definedName name="Rwvu.Export." hidden="1">#REF!,#REF!</definedName>
    <definedName name="Rwvu.IMPORT." localSheetId="12" hidden="1">#REF!</definedName>
    <definedName name="Rwvu.IMPORT." localSheetId="17" hidden="1">#REF!</definedName>
    <definedName name="Rwvu.IMPORT." localSheetId="18" hidden="1">#REF!</definedName>
    <definedName name="Rwvu.IMPORT." localSheetId="19" hidden="1">#REF!</definedName>
    <definedName name="Rwvu.IMPORT." localSheetId="20" hidden="1">#REF!</definedName>
    <definedName name="Rwvu.IMPORT." localSheetId="21" hidden="1">#REF!</definedName>
    <definedName name="Rwvu.IMPORT." hidden="1">#REF!</definedName>
    <definedName name="Rwvu.PLA2." localSheetId="12" hidden="1">#REF!</definedName>
    <definedName name="Rwvu.PLA2." localSheetId="17" hidden="1">#REF!</definedName>
    <definedName name="Rwvu.PLA2." localSheetId="18" hidden="1">#REF!</definedName>
    <definedName name="Rwvu.PLA2." localSheetId="19" hidden="1">#REF!</definedName>
    <definedName name="Rwvu.PLA2." localSheetId="20" hidden="1">#REF!</definedName>
    <definedName name="Rwvu.PLA2." localSheetId="21" hidden="1">#REF!</definedName>
    <definedName name="Rwvu.PLA2." hidden="1">#REF!</definedName>
    <definedName name="Rwvu.Print." hidden="1">#N/A</definedName>
    <definedName name="Rwvu.sa97." localSheetId="12" hidden="1">#REF!,#REF!,#REF!,#REF!</definedName>
    <definedName name="Rwvu.sa97." localSheetId="17" hidden="1">#REF!,#REF!,#REF!,#REF!</definedName>
    <definedName name="Rwvu.sa97." localSheetId="18" hidden="1">#REF!,#REF!,#REF!,#REF!</definedName>
    <definedName name="Rwvu.sa97." localSheetId="19" hidden="1">#REF!,#REF!,#REF!,#REF!</definedName>
    <definedName name="Rwvu.sa97." localSheetId="20" hidden="1">#REF!,#REF!,#REF!,#REF!</definedName>
    <definedName name="Rwvu.sa97." localSheetId="21" hidden="1">#REF!,#REF!,#REF!,#REF!</definedName>
    <definedName name="Rwvu.sa97." hidden="1">#REF!,#REF!,#REF!,#REF!</definedName>
    <definedName name="Rwvu.snh." hidden="1">#REF!,#REF!,#REF!,#REF!</definedName>
    <definedName name="rx" localSheetId="12" hidden="1">#REF!</definedName>
    <definedName name="rx" localSheetId="17" hidden="1">#REF!</definedName>
    <definedName name="rx" localSheetId="18" hidden="1">#REF!</definedName>
    <definedName name="rx" localSheetId="20" hidden="1">#REF!</definedName>
    <definedName name="rx" localSheetId="21" hidden="1">#REF!</definedName>
    <definedName name="rx" hidden="1">#REF!</definedName>
    <definedName name="ry" localSheetId="12" hidden="1">#REF!</definedName>
    <definedName name="ry" localSheetId="17" hidden="1">#REF!</definedName>
    <definedName name="ry" localSheetId="18" hidden="1">#REF!</definedName>
    <definedName name="ry" localSheetId="19" hidden="1">#REF!</definedName>
    <definedName name="ry" localSheetId="20" hidden="1">#REF!</definedName>
    <definedName name="ry" localSheetId="21" hidden="1">#REF!</definedName>
    <definedName name="ry" hidden="1">#REF!</definedName>
    <definedName name="s" localSheetId="17" hidden="1">#REF!</definedName>
    <definedName name="s" localSheetId="18" hidden="1">#REF!</definedName>
    <definedName name="s" localSheetId="19" hidden="1">#REF!</definedName>
    <definedName name="s" localSheetId="20" hidden="1">#REF!</definedName>
    <definedName name="s" localSheetId="21" hidden="1">#REF!</definedName>
    <definedName name="s" localSheetId="43" hidden="1">#REF!</definedName>
    <definedName name="s" hidden="1">#REF!</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2" hidden="1">{"Riqfin97",#N/A,FALSE,"Tran";"Riqfinpro",#N/A,FALSE,"Tran"}</definedName>
    <definedName name="sad" localSheetId="15" hidden="1">{"Riqfin97",#N/A,FALSE,"Tran";"Riqfinpro",#N/A,FALSE,"Tran"}</definedName>
    <definedName name="sad" localSheetId="17" hidden="1">{"Riqfin97",#N/A,FALSE,"Tran";"Riqfinpro",#N/A,FALSE,"Tran"}</definedName>
    <definedName name="sad" localSheetId="18" hidden="1">{"Riqfin97",#N/A,FALSE,"Tran";"Riqfinpro",#N/A,FALSE,"Tran"}</definedName>
    <definedName name="sad" localSheetId="19" hidden="1">{"Riqfin97",#N/A,FALSE,"Tran";"Riqfinpro",#N/A,FALSE,"Tran"}</definedName>
    <definedName name="sad" localSheetId="20" hidden="1">{"Riqfin97",#N/A,FALSE,"Tran";"Riqfinpro",#N/A,FALSE,"Tran"}</definedName>
    <definedName name="sad" localSheetId="21"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1" hidden="1">{"'előző év december'!$A$2:$CP$214"}</definedName>
    <definedName name="sdagag" localSheetId="12" hidden="1">{"'előző év december'!$A$2:$CP$214"}</definedName>
    <definedName name="sdagag" localSheetId="13" hidden="1">{"'előző év december'!$A$2:$CP$214"}</definedName>
    <definedName name="sdagag" localSheetId="14" hidden="1">{"'előző év december'!$A$2:$CP$214"}</definedName>
    <definedName name="sdagag" localSheetId="15" hidden="1">{"'előző év december'!$A$2:$CP$214"}</definedName>
    <definedName name="sdagag" localSheetId="17" hidden="1">{"'előző év december'!$A$2:$CP$214"}</definedName>
    <definedName name="sdagag" localSheetId="18" hidden="1">{"'előző év december'!$A$2:$CP$214"}</definedName>
    <definedName name="sdagag" localSheetId="19" hidden="1">{"'előző év december'!$A$2:$CP$214"}</definedName>
    <definedName name="sdagag" localSheetId="20" hidden="1">{"'előző év december'!$A$2:$CP$214"}</definedName>
    <definedName name="sdagag" localSheetId="21" hidden="1">{"'előző év december'!$A$2:$CP$214"}</definedName>
    <definedName name="sdagag" localSheetId="22" hidden="1">{"'előző év december'!$A$2:$CP$214"}</definedName>
    <definedName name="sdagag" localSheetId="36" hidden="1">{"'előző év december'!$A$2:$CP$214"}</definedName>
    <definedName name="sdagag" localSheetId="42" hidden="1">{"'előző év december'!$A$2:$CP$214"}</definedName>
    <definedName name="sdagag" localSheetId="43" hidden="1">{"'előző év december'!$A$2:$CP$214"}</definedName>
    <definedName name="sdagag" localSheetId="0" hidden="1">{"'előző év december'!$A$2:$CP$214"}</definedName>
    <definedName name="sdagag" hidden="1">{"'előző év december'!$A$2:$CP$214"}</definedName>
    <definedName name="sdakjkjsad" localSheetId="12" hidden="1">#REF!</definedName>
    <definedName name="sdakjkjsad" localSheetId="17" hidden="1">#REF!</definedName>
    <definedName name="sdakjkjsad" localSheetId="18" hidden="1">#REF!</definedName>
    <definedName name="sdakjkjsad" localSheetId="19" hidden="1">#REF!</definedName>
    <definedName name="sdakjkjsad" localSheetId="20" hidden="1">#REF!</definedName>
    <definedName name="sdakjkjsad" localSheetId="21" hidden="1">#REF!</definedName>
    <definedName name="sdakjkjsad" hidden="1">#REF!</definedName>
    <definedName name="sdf" localSheetId="1"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3"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localSheetId="27" hidden="1">{"'előző év december'!$A$2:$CP$214"}</definedName>
    <definedName name="sdf" localSheetId="39" hidden="1">{"'előző év december'!$A$2:$CP$214"}</definedName>
    <definedName name="sdf" localSheetId="40" hidden="1">{"'előző év december'!$A$2:$CP$214"}</definedName>
    <definedName name="sdf" localSheetId="42" hidden="1">{"'előző év december'!$A$2:$CP$214"}</definedName>
    <definedName name="sdf" localSheetId="43" hidden="1">{"'előző év december'!$A$2:$CP$214"}</definedName>
    <definedName name="sdf" localSheetId="28" hidden="1">{"'előző év december'!$A$2:$CP$214"}</definedName>
    <definedName name="sdf" localSheetId="29" hidden="1">{"'előző év december'!$A$2:$CP$214"}</definedName>
    <definedName name="sdf" localSheetId="30" hidden="1">{"'előző év december'!$A$2:$CP$214"}</definedName>
    <definedName name="sdf" localSheetId="31" hidden="1">{"'előző év december'!$A$2:$CP$214"}</definedName>
    <definedName name="sdf" localSheetId="32" hidden="1">{"'előző év december'!$A$2:$CP$214"}</definedName>
    <definedName name="sdf" localSheetId="34" hidden="1">{"'előző év december'!$A$2:$CP$214"}</definedName>
    <definedName name="sdf" localSheetId="35" hidden="1">{"'előző év december'!$A$2:$CP$214"}</definedName>
    <definedName name="sdf" localSheetId="0" hidden="1">{"'előző év december'!$A$2:$CP$214"}</definedName>
    <definedName name="sdf" hidden="1">{"'előző év december'!$A$2:$CP$214"}</definedName>
    <definedName name="sdfsfd" localSheetId="1"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3"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localSheetId="27" hidden="1">{"'előző év december'!$A$2:$CP$214"}</definedName>
    <definedName name="sdfsfd" localSheetId="39" hidden="1">{"'előző év december'!$A$2:$CP$214"}</definedName>
    <definedName name="sdfsfd" localSheetId="40" hidden="1">{"'előző év december'!$A$2:$CP$214"}</definedName>
    <definedName name="sdfsfd" localSheetId="42" hidden="1">{"'előző év december'!$A$2:$CP$214"}</definedName>
    <definedName name="sdfsfd" localSheetId="43" hidden="1">{"'előző év december'!$A$2:$CP$214"}</definedName>
    <definedName name="sdfsfd" localSheetId="28" hidden="1">{"'előző év december'!$A$2:$CP$214"}</definedName>
    <definedName name="sdfsfd" localSheetId="29" hidden="1">{"'előző év december'!$A$2:$CP$214"}</definedName>
    <definedName name="sdfsfd" localSheetId="30" hidden="1">{"'előző év december'!$A$2:$CP$214"}</definedName>
    <definedName name="sdfsfd" localSheetId="31" hidden="1">{"'előző év december'!$A$2:$CP$214"}</definedName>
    <definedName name="sdfsfd" localSheetId="32" hidden="1">{"'előző év december'!$A$2:$CP$214"}</definedName>
    <definedName name="sdfsfd" localSheetId="34" hidden="1">{"'előző év december'!$A$2:$CP$214"}</definedName>
    <definedName name="sdfsfd" localSheetId="35" hidden="1">{"'előző év december'!$A$2:$CP$214"}</definedName>
    <definedName name="sdfsfd" localSheetId="0" hidden="1">{"'előző év december'!$A$2:$CP$214"}</definedName>
    <definedName name="sdfsfd" hidden="1">{"'előző év december'!$A$2:$CP$214"}</definedName>
    <definedName name="sdkljsdklf" localSheetId="12" hidden="1">{"Main Economic Indicators",#N/A,FALSE,"C"}</definedName>
    <definedName name="sdkljsdklf" localSheetId="15" hidden="1">{"Main Economic Indicators",#N/A,FALSE,"C"}</definedName>
    <definedName name="sdkljsdklf" localSheetId="17" hidden="1">{"Main Economic Indicators",#N/A,FALSE,"C"}</definedName>
    <definedName name="sdkljsdklf" localSheetId="18" hidden="1">{"Main Economic Indicators",#N/A,FALSE,"C"}</definedName>
    <definedName name="sdkljsdklf" localSheetId="19" hidden="1">{"Main Economic Indicators",#N/A,FALSE,"C"}</definedName>
    <definedName name="sdkljsdklf" localSheetId="20" hidden="1">{"Main Economic Indicators",#N/A,FALSE,"C"}</definedName>
    <definedName name="sdkljsdklf" localSheetId="21" hidden="1">{"Main Economic Indicators",#N/A,FALSE,"C"}</definedName>
    <definedName name="sdkljsdklf" hidden="1">{"Main Economic Indicators",#N/A,FALSE,"C"}</definedName>
    <definedName name="sdr" localSheetId="12" hidden="1">{"Riqfin97",#N/A,FALSE,"Tran";"Riqfinpro",#N/A,FALSE,"Tran"}</definedName>
    <definedName name="sdr" localSheetId="15" hidden="1">{"Riqfin97",#N/A,FALSE,"Tran";"Riqfinpro",#N/A,FALSE,"Tran"}</definedName>
    <definedName name="sdr" localSheetId="17" hidden="1">{"Riqfin97",#N/A,FALSE,"Tran";"Riqfinpro",#N/A,FALSE,"Tran"}</definedName>
    <definedName name="sdr" localSheetId="18" hidden="1">{"Riqfin97",#N/A,FALSE,"Tran";"Riqfinpro",#N/A,FALSE,"Tran"}</definedName>
    <definedName name="sdr" localSheetId="19" hidden="1">{"Riqfin97",#N/A,FALSE,"Tran";"Riqfinpro",#N/A,FALSE,"Tran"}</definedName>
    <definedName name="sdr" localSheetId="20" hidden="1">{"Riqfin97",#N/A,FALSE,"Tran";"Riqfinpro",#N/A,FALSE,"Tran"}</definedName>
    <definedName name="sdr" localSheetId="21" hidden="1">{"Riqfin97",#N/A,FALSE,"Tran";"Riqfinpro",#N/A,FALSE,"Tran"}</definedName>
    <definedName name="sdr" hidden="1">{"Riqfin97",#N/A,FALSE,"Tran";"Riqfinpro",#N/A,FALSE,"Tran"}</definedName>
    <definedName name="sdsads" localSheetId="12" hidden="1">#REF!</definedName>
    <definedName name="sdsads" localSheetId="17" hidden="1">#REF!</definedName>
    <definedName name="sdsads" localSheetId="18" hidden="1">#REF!</definedName>
    <definedName name="sdsads" localSheetId="19" hidden="1">#REF!</definedName>
    <definedName name="sdsads" localSheetId="20" hidden="1">#REF!</definedName>
    <definedName name="sdsads" localSheetId="21" hidden="1">#REF!</definedName>
    <definedName name="sdsads" localSheetId="22" hidden="1">#REF!</definedName>
    <definedName name="sdsads" localSheetId="5" hidden="1">#REF!</definedName>
    <definedName name="sdsads" localSheetId="8" hidden="1">#REF!</definedName>
    <definedName name="sdsads" localSheetId="9" hidden="1">#REF!</definedName>
    <definedName name="sdsads" localSheetId="40" hidden="1">#REF!</definedName>
    <definedName name="sdsads" localSheetId="28" hidden="1">#REF!</definedName>
    <definedName name="sdsads" localSheetId="29" hidden="1">#REF!</definedName>
    <definedName name="sdsads" localSheetId="30" hidden="1">#REF!</definedName>
    <definedName name="sdsads" localSheetId="31" hidden="1">#REF!</definedName>
    <definedName name="sdsads" localSheetId="32" hidden="1">#REF!</definedName>
    <definedName name="sdsads" hidden="1">#REF!</definedName>
    <definedName name="sdsd" localSheetId="12" hidden="1">{"Riqfin97",#N/A,FALSE,"Tran";"Riqfinpro",#N/A,FALSE,"Tran"}</definedName>
    <definedName name="sdsd" localSheetId="15"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19" hidden="1">{"Riqfin97",#N/A,FALSE,"Tran";"Riqfinpro",#N/A,FALSE,"Tran"}</definedName>
    <definedName name="sdsd" localSheetId="20" hidden="1">{"Riqfin97",#N/A,FALSE,"Tran";"Riqfinpro",#N/A,FALSE,"Tran"}</definedName>
    <definedName name="sdsd" localSheetId="21" hidden="1">{"Riqfin97",#N/A,FALSE,"Tran";"Riqfinpro",#N/A,FALSE,"Tran"}</definedName>
    <definedName name="sdsd" hidden="1">{"Riqfin97",#N/A,FALSE,"Tran";"Riqfinpro",#N/A,FALSE,"Tran"}</definedName>
    <definedName name="sencount" hidden="1">2</definedName>
    <definedName name="ser" localSheetId="12" hidden="1">{"Riqfin97",#N/A,FALSE,"Tran";"Riqfinpro",#N/A,FALSE,"Tran"}</definedName>
    <definedName name="ser" localSheetId="15" hidden="1">{"Riqfin97",#N/A,FALSE,"Tran";"Riqfinpro",#N/A,FALSE,"Tran"}</definedName>
    <definedName name="ser" localSheetId="17" hidden="1">{"Riqfin97",#N/A,FALSE,"Tran";"Riqfinpro",#N/A,FALSE,"Tran"}</definedName>
    <definedName name="ser" localSheetId="18" hidden="1">{"Riqfin97",#N/A,FALSE,"Tran";"Riqfinpro",#N/A,FALSE,"Tran"}</definedName>
    <definedName name="ser" localSheetId="19" hidden="1">{"Riqfin97",#N/A,FALSE,"Tran";"Riqfinpro",#N/A,FALSE,"Tran"}</definedName>
    <definedName name="ser" localSheetId="20" hidden="1">{"Riqfin97",#N/A,FALSE,"Tran";"Riqfinpro",#N/A,FALSE,"Tran"}</definedName>
    <definedName name="ser" localSheetId="21"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12" hidden="1">#REF!</definedName>
    <definedName name="SpecialPrice" localSheetId="17" hidden="1">#REF!</definedName>
    <definedName name="SpecialPrice" localSheetId="18" hidden="1">#REF!</definedName>
    <definedName name="SpecialPrice" localSheetId="19" hidden="1">#REF!</definedName>
    <definedName name="SpecialPrice" localSheetId="20" hidden="1">#REF!</definedName>
    <definedName name="SpecialPrice" localSheetId="21" hidden="1">#REF!</definedName>
    <definedName name="SpecialPrice" hidden="1">#REF!</definedName>
    <definedName name="SpreadsheetBuilder_1" localSheetId="12" hidden="1">#REF!</definedName>
    <definedName name="SpreadsheetBuilder_1" localSheetId="17" hidden="1">#REF!</definedName>
    <definedName name="SpreadsheetBuilder_1" localSheetId="18" hidden="1">#REF!</definedName>
    <definedName name="SpreadsheetBuilder_1" localSheetId="19" hidden="1">#REF!</definedName>
    <definedName name="SpreadsheetBuilder_1" localSheetId="20" hidden="1">#REF!</definedName>
    <definedName name="SpreadsheetBuilder_1" localSheetId="21" hidden="1">#REF!</definedName>
    <definedName name="SpreadsheetBuilder_1" localSheetId="43" hidden="1">#REF!</definedName>
    <definedName name="SpreadsheetBuilder_1" hidden="1">#REF!</definedName>
    <definedName name="SpreadsheetBuilder_2" hidden="1">#REF!</definedName>
    <definedName name="SpreadsheetBuilder_3" hidden="1">#REF!</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2" hidden="1">{"CBA",#N/A,FALSE,"TAB4";"MS",#N/A,FALSE,"TAB5";"BANKLOANS",#N/A,FALSE,"TAB21APP ";"INTEREST",#N/A,FALSE,"TAB22APP"}</definedName>
    <definedName name="sraff" localSheetId="15"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0" hidden="1">{"CBA",#N/A,FALSE,"TAB4";"MS",#N/A,FALSE,"TAB5";"BANKLOANS",#N/A,FALSE,"TAB21APP ";"INTEREST",#N/A,FALSE,"TAB22APP"}</definedName>
    <definedName name="sraff" localSheetId="21" hidden="1">{"CBA",#N/A,FALSE,"TAB4";"MS",#N/A,FALSE,"TAB5";"BANKLOANS",#N/A,FALSE,"TAB21APP ";"INTEREST",#N/A,FALSE,"TAB22APP"}</definedName>
    <definedName name="sraff" hidden="1">{"CBA",#N/A,FALSE,"TAB4";"MS",#N/A,FALSE,"TAB5";"BANKLOANS",#N/A,FALSE,"TAB21APP ";"INTEREST",#N/A,FALSE,"TAB22APP"}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3"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localSheetId="27" hidden="1">{"'előző év december'!$A$2:$CP$214"}</definedName>
    <definedName name="ss" localSheetId="39" hidden="1">{"'előző év december'!$A$2:$CP$214"}</definedName>
    <definedName name="ss" localSheetId="40" hidden="1">{"'előző év december'!$A$2:$CP$214"}</definedName>
    <definedName name="ss" localSheetId="42" hidden="1">{"'előző év december'!$A$2:$CP$214"}</definedName>
    <definedName name="ss" localSheetId="43" hidden="1">{"'előző év december'!$A$2:$CP$214"}</definedName>
    <definedName name="ss" localSheetId="28" hidden="1">{"'előző év december'!$A$2:$CP$214"}</definedName>
    <definedName name="ss" localSheetId="29" hidden="1">{"'előző év december'!$A$2:$CP$214"}</definedName>
    <definedName name="ss" localSheetId="30" hidden="1">{"'előző év december'!$A$2:$CP$214"}</definedName>
    <definedName name="ss" localSheetId="31" hidden="1">{"'előző év december'!$A$2:$CP$214"}</definedName>
    <definedName name="ss" localSheetId="32" hidden="1">{"'előző év december'!$A$2:$CP$214"}</definedName>
    <definedName name="ss" localSheetId="34" hidden="1">{"'előző év december'!$A$2:$CP$214"}</definedName>
    <definedName name="ss" localSheetId="35" hidden="1">{"'előző év december'!$A$2:$CP$214"}</definedName>
    <definedName name="ss" localSheetId="0" hidden="1">{"'előző év december'!$A$2:$CP$214"}</definedName>
    <definedName name="ss" hidden="1">{"'előző év december'!$A$2:$CP$214"}</definedName>
    <definedName name="ssss" localSheetId="12" hidden="1">{"Riqfin97",#N/A,FALSE,"Tran";"Riqfinpro",#N/A,FALSE,"Tran"}</definedName>
    <definedName name="ssss" localSheetId="15"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1" hidden="1">{"Riqfin97",#N/A,FALSE,"Tran";"Riqfinpro",#N/A,FALSE,"Tran"}</definedName>
    <definedName name="ssss" hidden="1">{"Riqfin97",#N/A,FALSE,"Tran";"Riqfinpro",#N/A,FALSE,"Tran"}</definedName>
    <definedName name="susu11" localSheetId="17" hidden="1">{#N/A,#N/A,FALSE,"39";#N/A,#N/A,FALSE,"37"}</definedName>
    <definedName name="susu11" localSheetId="19" hidden="1">{#N/A,#N/A,FALSE,"39";#N/A,#N/A,FALSE,"37"}</definedName>
    <definedName name="susu11" hidden="1">{#N/A,#N/A,FALSE,"39";#N/A,#N/A,FALSE,"37"}</definedName>
    <definedName name="swe" localSheetId="12" hidden="1">{"Tab1",#N/A,FALSE,"P";"Tab2",#N/A,FALSE,"P"}</definedName>
    <definedName name="swe" localSheetId="15" hidden="1">{"Tab1",#N/A,FALSE,"P";"Tab2",#N/A,FALSE,"P"}</definedName>
    <definedName name="swe" localSheetId="17" hidden="1">{"Tab1",#N/A,FALSE,"P";"Tab2",#N/A,FALSE,"P"}</definedName>
    <definedName name="swe" localSheetId="18" hidden="1">{"Tab1",#N/A,FALSE,"P";"Tab2",#N/A,FALSE,"P"}</definedName>
    <definedName name="swe" localSheetId="19" hidden="1">{"Tab1",#N/A,FALSE,"P";"Tab2",#N/A,FALSE,"P"}</definedName>
    <definedName name="swe" localSheetId="20" hidden="1">{"Tab1",#N/A,FALSE,"P";"Tab2",#N/A,FALSE,"P"}</definedName>
    <definedName name="swe" localSheetId="21" hidden="1">{"Tab1",#N/A,FALSE,"P";"Tab2",#N/A,FALSE,"P"}</definedName>
    <definedName name="swe" hidden="1">{"Tab1",#N/A,FALSE,"P";"Tab2",#N/A,FALSE,"P"}</definedName>
    <definedName name="Swvu.PLA1." localSheetId="12" hidden="1">#REF!</definedName>
    <definedName name="Swvu.PLA1." localSheetId="17" hidden="1">#REF!</definedName>
    <definedName name="Swvu.PLA1." localSheetId="18" hidden="1">#REF!</definedName>
    <definedName name="Swvu.PLA1." localSheetId="19" hidden="1">#REF!</definedName>
    <definedName name="Swvu.PLA1." localSheetId="20" hidden="1">#REF!</definedName>
    <definedName name="Swvu.PLA1." localSheetId="21" hidden="1">#REF!</definedName>
    <definedName name="Swvu.PLA1." hidden="1">#REF!</definedName>
    <definedName name="Swvu.PLA2." localSheetId="12" hidden="1">#REF!</definedName>
    <definedName name="Swvu.PLA2." localSheetId="17" hidden="1">#REF!</definedName>
    <definedName name="Swvu.PLA2." localSheetId="18" hidden="1">#REF!</definedName>
    <definedName name="Swvu.PLA2." localSheetId="19" hidden="1">#REF!</definedName>
    <definedName name="Swvu.PLA2." localSheetId="20" hidden="1">#REF!</definedName>
    <definedName name="Swvu.PLA2." localSheetId="21" hidden="1">#REF!</definedName>
    <definedName name="Swvu.PLA2." hidden="1">#REF!</definedName>
    <definedName name="Swvu.Print." localSheetId="12" hidden="1">#REF!</definedName>
    <definedName name="Swvu.Print." localSheetId="17" hidden="1">#REF!</definedName>
    <definedName name="Swvu.Print." localSheetId="18" hidden="1">#REF!</definedName>
    <definedName name="Swvu.Print." localSheetId="19" hidden="1">#REF!</definedName>
    <definedName name="Swvu.Print." localSheetId="20" hidden="1">#REF!</definedName>
    <definedName name="Swvu.Print." localSheetId="21" hidden="1">#REF!</definedName>
    <definedName name="Swvu.Print." hidden="1">#REF!</definedName>
    <definedName name="Swvu.snh." hidden="1">#REF!</definedName>
    <definedName name="sxc" localSheetId="12" hidden="1">{"Riqfin97",#N/A,FALSE,"Tran";"Riqfinpro",#N/A,FALSE,"Tran"}</definedName>
    <definedName name="sxc" localSheetId="15" hidden="1">{"Riqfin97",#N/A,FALSE,"Tran";"Riqfinpro",#N/A,FALSE,"Tran"}</definedName>
    <definedName name="sxc" localSheetId="17" hidden="1">{"Riqfin97",#N/A,FALSE,"Tran";"Riqfinpro",#N/A,FALSE,"Tran"}</definedName>
    <definedName name="sxc" localSheetId="18" hidden="1">{"Riqfin97",#N/A,FALSE,"Tran";"Riqfinpro",#N/A,FALSE,"Tran"}</definedName>
    <definedName name="sxc" localSheetId="19" hidden="1">{"Riqfin97",#N/A,FALSE,"Tran";"Riqfinpro",#N/A,FALSE,"Tran"}</definedName>
    <definedName name="sxc" localSheetId="20" hidden="1">{"Riqfin97",#N/A,FALSE,"Tran";"Riqfinpro",#N/A,FALSE,"Tran"}</definedName>
    <definedName name="sxc" localSheetId="21" hidden="1">{"Riqfin97",#N/A,FALSE,"Tran";"Riqfinpro",#N/A,FALSE,"Tran"}</definedName>
    <definedName name="sxc" hidden="1">{"Riqfin97",#N/A,FALSE,"Tran";"Riqfinpro",#N/A,FALSE,"Tran"}</definedName>
    <definedName name="sxe" localSheetId="12" hidden="1">{"Riqfin97",#N/A,FALSE,"Tran";"Riqfinpro",#N/A,FALSE,"Tran"}</definedName>
    <definedName name="sxe" localSheetId="15" hidden="1">{"Riqfin97",#N/A,FALSE,"Tran";"Riqfinpro",#N/A,FALSE,"Tran"}</definedName>
    <definedName name="sxe" localSheetId="17" hidden="1">{"Riqfin97",#N/A,FALSE,"Tran";"Riqfinpro",#N/A,FALSE,"Tran"}</definedName>
    <definedName name="sxe" localSheetId="18" hidden="1">{"Riqfin97",#N/A,FALSE,"Tran";"Riqfinpro",#N/A,FALSE,"Tran"}</definedName>
    <definedName name="sxe" localSheetId="19" hidden="1">{"Riqfin97",#N/A,FALSE,"Tran";"Riqfinpro",#N/A,FALSE,"Tran"}</definedName>
    <definedName name="sxe" localSheetId="20" hidden="1">{"Riqfin97",#N/A,FALSE,"Tran";"Riqfinpro",#N/A,FALSE,"Tran"}</definedName>
    <definedName name="sxe" localSheetId="21" hidden="1">{"Riqfin97",#N/A,FALSE,"Tran";"Riqfinpro",#N/A,FALSE,"Tran"}</definedName>
    <definedName name="sxe" hidden="1">{"Riqfin97",#N/A,FALSE,"Tran";"Riqfinpro",#N/A,FALSE,"Tran"}</definedName>
    <definedName name="sz" localSheetId="12" hidden="1">#REF!</definedName>
    <definedName name="sz" localSheetId="17" hidden="1">#REF!</definedName>
    <definedName name="sz" localSheetId="18" hidden="1">#REF!</definedName>
    <definedName name="sz" localSheetId="19" hidden="1">#REF!</definedName>
    <definedName name="sz" localSheetId="20" hidden="1">#REF!</definedName>
    <definedName name="sz" localSheetId="21" hidden="1">#REF!</definedName>
    <definedName name="sz" hidden="1">#REF!</definedName>
    <definedName name="T0" localSheetId="12" hidden="1">{"Main Economic Indicators",#N/A,FALSE,"C"}</definedName>
    <definedName name="T0" localSheetId="15"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0" hidden="1">{"Main Economic Indicators",#N/A,FALSE,"C"}</definedName>
    <definedName name="T0" localSheetId="21" hidden="1">{"Main Economic Indicators",#N/A,FALSE,"C"}</definedName>
    <definedName name="T0" hidden="1">{"Main Economic Indicators",#N/A,FALSE,"C"}</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12" hidden="1">#REF!</definedName>
    <definedName name="Tabulky" localSheetId="17" hidden="1">#REF!</definedName>
    <definedName name="Tabulky" localSheetId="18" hidden="1">#REF!</definedName>
    <definedName name="Tabulky" localSheetId="19" hidden="1">#REF!</definedName>
    <definedName name="Tabulky" localSheetId="20" hidden="1">#REF!</definedName>
    <definedName name="Tabulky" localSheetId="21" hidden="1">#REF!</definedName>
    <definedName name="Tabulky" hidden="1">#REF!</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1_Comparison" hidden="1">#REF!</definedName>
    <definedName name="tbl_ProdInfo" localSheetId="12" hidden="1">#REF!</definedName>
    <definedName name="tbl_ProdInfo" localSheetId="17" hidden="1">#REF!</definedName>
    <definedName name="tbl_ProdInfo" localSheetId="18" hidden="1">#REF!</definedName>
    <definedName name="tbl_ProdInfo" localSheetId="19" hidden="1">#REF!</definedName>
    <definedName name="tbl_ProdInfo" localSheetId="20" hidden="1">#REF!</definedName>
    <definedName name="tbl_ProdInfo" localSheetId="21" hidden="1">#REF!</definedName>
    <definedName name="tbl_ProdInfo" hidden="1">#REF!</definedName>
    <definedName name="TDao" hidden="1">#REF!</definedName>
    <definedName name="tenou" localSheetId="12" hidden="1">#REF!</definedName>
    <definedName name="tenou" localSheetId="17" hidden="1">#REF!</definedName>
    <definedName name="tenou" localSheetId="18" hidden="1">#REF!</definedName>
    <definedName name="tenou" localSheetId="19" hidden="1">#REF!</definedName>
    <definedName name="tenou" localSheetId="20" hidden="1">#REF!</definedName>
    <definedName name="tenou" localSheetId="21" hidden="1">#REF!</definedName>
    <definedName name="tenou" hidden="1">#REF!</definedName>
    <definedName name="test" localSheetId="1"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3"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localSheetId="27" hidden="1">{"'előző év december'!$A$2:$CP$214"}</definedName>
    <definedName name="test" localSheetId="39" hidden="1">{"'előző év december'!$A$2:$CP$214"}</definedName>
    <definedName name="test" localSheetId="40" hidden="1">{"'előző év december'!$A$2:$CP$214"}</definedName>
    <definedName name="test" localSheetId="42" hidden="1">{"'előző év december'!$A$2:$CP$214"}</definedName>
    <definedName name="test" localSheetId="43" hidden="1">{"'előző év december'!$A$2:$CP$214"}</definedName>
    <definedName name="test" localSheetId="28" hidden="1">{"'előző év december'!$A$2:$CP$214"}</definedName>
    <definedName name="test" localSheetId="29" hidden="1">{"'előző év december'!$A$2:$CP$214"}</definedName>
    <definedName name="test" localSheetId="30" hidden="1">{"'előző év december'!$A$2:$CP$214"}</definedName>
    <definedName name="test" localSheetId="31" hidden="1">{"'előző év december'!$A$2:$CP$214"}</definedName>
    <definedName name="test" localSheetId="32" hidden="1">{"'előző év december'!$A$2:$CP$214"}</definedName>
    <definedName name="test" localSheetId="34" hidden="1">{"'előző év december'!$A$2:$CP$214"}</definedName>
    <definedName name="test" localSheetId="35" hidden="1">{"'előző év december'!$A$2:$CP$214"}</definedName>
    <definedName name="test" localSheetId="0" hidden="1">{"'előző év december'!$A$2:$CP$214"}</definedName>
    <definedName name="test" hidden="1">{"'előző év december'!$A$2:$CP$214"}</definedName>
    <definedName name="tge" localSheetId="12" hidden="1">#REF!</definedName>
    <definedName name="tge" localSheetId="16" hidden="1">#REF!</definedName>
    <definedName name="tge" localSheetId="17" hidden="1">#REF!</definedName>
    <definedName name="tge" localSheetId="18" hidden="1">#REF!</definedName>
    <definedName name="tge" localSheetId="19" hidden="1">#REF!</definedName>
    <definedName name="tge" localSheetId="2" hidden="1">#REF!</definedName>
    <definedName name="tge" localSheetId="20" hidden="1">#REF!</definedName>
    <definedName name="tge" localSheetId="21" hidden="1">#REF!</definedName>
    <definedName name="tge" localSheetId="22" hidden="1">#REF!</definedName>
    <definedName name="tge" localSheetId="3" hidden="1">#REF!</definedName>
    <definedName name="tge" localSheetId="5" hidden="1">#REF!</definedName>
    <definedName name="tge" localSheetId="6" hidden="1">#REF!</definedName>
    <definedName name="tge" localSheetId="7" hidden="1">#REF!</definedName>
    <definedName name="tge" localSheetId="8" hidden="1">#REF!</definedName>
    <definedName name="tge" localSheetId="9" hidden="1">#REF!</definedName>
    <definedName name="tge" localSheetId="27" hidden="1">#REF!</definedName>
    <definedName name="tge" localSheetId="36" hidden="1">#REF!</definedName>
    <definedName name="tge" localSheetId="39" hidden="1">#REF!</definedName>
    <definedName name="tge" localSheetId="40" hidden="1">#REF!</definedName>
    <definedName name="tge" localSheetId="43" hidden="1">#REF!</definedName>
    <definedName name="tge" localSheetId="28" hidden="1">#REF!</definedName>
    <definedName name="tge" localSheetId="29" hidden="1">#REF!</definedName>
    <definedName name="tge" localSheetId="30" hidden="1">#REF!</definedName>
    <definedName name="tge" localSheetId="31" hidden="1">#REF!</definedName>
    <definedName name="tge" localSheetId="32" hidden="1">#REF!</definedName>
    <definedName name="tge" localSheetId="34" hidden="1">#REF!</definedName>
    <definedName name="tge" localSheetId="35" hidden="1">#REF!</definedName>
    <definedName name="tge" localSheetId="0" hidden="1">#REF!</definedName>
    <definedName name="tge" hidden="1">#REF!</definedName>
    <definedName name="tgz" localSheetId="1"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3"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localSheetId="27" hidden="1">{"'előző év december'!$A$2:$CP$214"}</definedName>
    <definedName name="tgz" localSheetId="39" hidden="1">{"'előző év december'!$A$2:$CP$214"}</definedName>
    <definedName name="tgz" localSheetId="40" hidden="1">{"'előző év december'!$A$2:$CP$214"}</definedName>
    <definedName name="tgz" localSheetId="42" hidden="1">{"'előző év december'!$A$2:$CP$214"}</definedName>
    <definedName name="tgz" localSheetId="43" hidden="1">{"'előző év december'!$A$2:$CP$214"}</definedName>
    <definedName name="tgz" localSheetId="28" hidden="1">{"'előző év december'!$A$2:$CP$214"}</definedName>
    <definedName name="tgz" localSheetId="29" hidden="1">{"'előző év december'!$A$2:$CP$214"}</definedName>
    <definedName name="tgz" localSheetId="30" hidden="1">{"'előző év december'!$A$2:$CP$214"}</definedName>
    <definedName name="tgz" localSheetId="31" hidden="1">{"'előző év december'!$A$2:$CP$214"}</definedName>
    <definedName name="tgz" localSheetId="32" hidden="1">{"'előző év december'!$A$2:$CP$214"}</definedName>
    <definedName name="tgz" localSheetId="34" hidden="1">{"'előző év december'!$A$2:$CP$214"}</definedName>
    <definedName name="tgz" localSheetId="35" hidden="1">{"'előző év december'!$A$2:$CP$214"}</definedName>
    <definedName name="tgz" localSheetId="0" hidden="1">{"'előző év december'!$A$2:$CP$214"}</definedName>
    <definedName name="tgz" hidden="1">{"'előző év december'!$A$2:$CP$214"}</definedName>
    <definedName name="tj" localSheetId="12" hidden="1">{"Riqfin97",#N/A,FALSE,"Tran";"Riqfinpro",#N/A,FALSE,"Tran"}</definedName>
    <definedName name="tj" localSheetId="15" hidden="1">{"Riqfin97",#N/A,FALSE,"Tran";"Riqfinpro",#N/A,FALSE,"Tran"}</definedName>
    <definedName name="tj" localSheetId="17" hidden="1">{"Riqfin97",#N/A,FALSE,"Tran";"Riqfinpro",#N/A,FALSE,"Tran"}</definedName>
    <definedName name="tj" localSheetId="18" hidden="1">{"Riqfin97",#N/A,FALSE,"Tran";"Riqfinpro",#N/A,FALSE,"Tran"}</definedName>
    <definedName name="tj" localSheetId="19" hidden="1">{"Riqfin97",#N/A,FALSE,"Tran";"Riqfinpro",#N/A,FALSE,"Tran"}</definedName>
    <definedName name="tj" localSheetId="20" hidden="1">{"Riqfin97",#N/A,FALSE,"Tran";"Riqfinpro",#N/A,FALSE,"Tran"}</definedName>
    <definedName name="tj" localSheetId="21" hidden="1">{"Riqfin97",#N/A,FALSE,"Tran";"Riqfinpro",#N/A,FALSE,"Tran"}</definedName>
    <definedName name="tj" hidden="1">{"Riqfin97",#N/A,FALSE,"Tran";"Riqfinpro",#N/A,FALSE,"Tran"}</definedName>
    <definedName name="tranz" localSheetId="12" hidden="1">{"'előző év december'!$A$2:$CP$214"}</definedName>
    <definedName name="tranz" localSheetId="15" hidden="1">{"'előző év december'!$A$2:$CP$214"}</definedName>
    <definedName name="tranz" localSheetId="17" hidden="1">{"'előző év december'!$A$2:$CP$214"}</definedName>
    <definedName name="tranz" localSheetId="18" hidden="1">{"'előző év december'!$A$2:$CP$214"}</definedName>
    <definedName name="tranz" localSheetId="19" hidden="1">{"'előző év december'!$A$2:$CP$214"}</definedName>
    <definedName name="tranz" localSheetId="20" hidden="1">{"'előző év december'!$A$2:$CP$214"}</definedName>
    <definedName name="tranz" localSheetId="21" hidden="1">{"'előző év december'!$A$2:$CP$214"}</definedName>
    <definedName name="tranz" localSheetId="43" hidden="1">{"'előző év december'!$A$2:$CP$214"}</definedName>
    <definedName name="tranz" hidden="1">{"'előző év december'!$A$2:$CP$214"}</definedName>
    <definedName name="tre" localSheetId="1"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3"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localSheetId="27" hidden="1">{"'előző év december'!$A$2:$CP$214"}</definedName>
    <definedName name="tre" localSheetId="39" hidden="1">{"'előző év december'!$A$2:$CP$214"}</definedName>
    <definedName name="tre" localSheetId="40" hidden="1">{"'előző év december'!$A$2:$CP$214"}</definedName>
    <definedName name="tre" localSheetId="42" hidden="1">{"'előző év december'!$A$2:$CP$214"}</definedName>
    <definedName name="tre" localSheetId="43" hidden="1">{"'előző év december'!$A$2:$CP$214"}</definedName>
    <definedName name="tre" localSheetId="28" hidden="1">{"'előző év december'!$A$2:$CP$214"}</definedName>
    <definedName name="tre" localSheetId="29" hidden="1">{"'előző év december'!$A$2:$CP$214"}</definedName>
    <definedName name="tre" localSheetId="30" hidden="1">{"'előző év december'!$A$2:$CP$214"}</definedName>
    <definedName name="tre" localSheetId="31" hidden="1">{"'előző év december'!$A$2:$CP$214"}</definedName>
    <definedName name="tre" localSheetId="32" hidden="1">{"'előző év december'!$A$2:$CP$214"}</definedName>
    <definedName name="tre" localSheetId="34" hidden="1">{"'előző év december'!$A$2:$CP$214"}</definedName>
    <definedName name="tre" localSheetId="35" hidden="1">{"'előző év december'!$A$2:$CP$214"}</definedName>
    <definedName name="tre" localSheetId="0" hidden="1">{"'előző év december'!$A$2:$CP$214"}</definedName>
    <definedName name="tre" hidden="1">{"'előző év december'!$A$2:$CP$214"}</definedName>
    <definedName name="tretry" localSheetId="12" hidden="1">#REF!</definedName>
    <definedName name="tretry" localSheetId="17" hidden="1">#REF!</definedName>
    <definedName name="tretry" localSheetId="18" hidden="1">#REF!</definedName>
    <definedName name="tretry" localSheetId="19" hidden="1">#REF!</definedName>
    <definedName name="tretry" localSheetId="20" hidden="1">#REF!</definedName>
    <definedName name="tretry" localSheetId="21" hidden="1">#REF!</definedName>
    <definedName name="tretry" hidden="1">#REF!</definedName>
    <definedName name="TRNR_1674c2746c284dc99e324ab4296103c3_18464_20" localSheetId="12" hidden="1">#REF!</definedName>
    <definedName name="TRNR_1674c2746c284dc99e324ab4296103c3_18464_20" localSheetId="17" hidden="1">#REF!</definedName>
    <definedName name="TRNR_1674c2746c284dc99e324ab4296103c3_18464_20" localSheetId="18" hidden="1">#REF!</definedName>
    <definedName name="TRNR_1674c2746c284dc99e324ab4296103c3_18464_20" localSheetId="19" hidden="1">#REF!</definedName>
    <definedName name="TRNR_1674c2746c284dc99e324ab4296103c3_18464_20" localSheetId="20" hidden="1">#REF!</definedName>
    <definedName name="TRNR_1674c2746c284dc99e324ab4296103c3_18464_20" localSheetId="21" hidden="1">#REF!</definedName>
    <definedName name="TRNR_1674c2746c284dc99e324ab4296103c3_18464_20" hidden="1">#REF!</definedName>
    <definedName name="TRNR_1ed4cf216e6c4f10b5d9ee45c435751b_528_145" localSheetId="12" hidden="1">#REF!</definedName>
    <definedName name="TRNR_1ed4cf216e6c4f10b5d9ee45c435751b_528_145" localSheetId="17" hidden="1">#REF!</definedName>
    <definedName name="TRNR_1ed4cf216e6c4f10b5d9ee45c435751b_528_145" localSheetId="18" hidden="1">#REF!</definedName>
    <definedName name="TRNR_1ed4cf216e6c4f10b5d9ee45c435751b_528_145" localSheetId="19" hidden="1">#REF!</definedName>
    <definedName name="TRNR_1ed4cf216e6c4f10b5d9ee45c435751b_528_145" localSheetId="20" hidden="1">#REF!</definedName>
    <definedName name="TRNR_1ed4cf216e6c4f10b5d9ee45c435751b_528_145" localSheetId="21" hidden="1">#REF!</definedName>
    <definedName name="TRNR_1ed4cf216e6c4f10b5d9ee45c435751b_528_145" hidden="1">#REF!</definedName>
    <definedName name="TRNR_20bb9561e9af4d78b049f7a671a84978_1_59" localSheetId="12" hidden="1">#REF!</definedName>
    <definedName name="TRNR_20bb9561e9af4d78b049f7a671a84978_1_59" localSheetId="17" hidden="1">#REF!</definedName>
    <definedName name="TRNR_20bb9561e9af4d78b049f7a671a84978_1_59" localSheetId="18" hidden="1">#REF!</definedName>
    <definedName name="TRNR_20bb9561e9af4d78b049f7a671a84978_1_59" localSheetId="19" hidden="1">#REF!</definedName>
    <definedName name="TRNR_20bb9561e9af4d78b049f7a671a84978_1_59" localSheetId="20" hidden="1">#REF!</definedName>
    <definedName name="TRNR_20bb9561e9af4d78b049f7a671a84978_1_59" localSheetId="21" hidden="1">#REF!</definedName>
    <definedName name="TRNR_20bb9561e9af4d78b049f7a671a84978_1_59" hidden="1">#REF!</definedName>
    <definedName name="TRNR_2cfdf4ce2eba4e428a6c4e2557454bf9_527_87" localSheetId="12" hidden="1">#REF!</definedName>
    <definedName name="TRNR_2cfdf4ce2eba4e428a6c4e2557454bf9_527_87" localSheetId="17" hidden="1">#REF!</definedName>
    <definedName name="TRNR_2cfdf4ce2eba4e428a6c4e2557454bf9_527_87" localSheetId="18" hidden="1">#REF!</definedName>
    <definedName name="TRNR_2cfdf4ce2eba4e428a6c4e2557454bf9_527_87" localSheetId="19" hidden="1">#REF!</definedName>
    <definedName name="TRNR_2cfdf4ce2eba4e428a6c4e2557454bf9_527_87" localSheetId="20" hidden="1">#REF!</definedName>
    <definedName name="TRNR_2cfdf4ce2eba4e428a6c4e2557454bf9_527_87" localSheetId="21" hidden="1">#REF!</definedName>
    <definedName name="TRNR_2cfdf4ce2eba4e428a6c4e2557454bf9_527_87" hidden="1">#REF!</definedName>
    <definedName name="TRNR_50e54095113145d3805111e7b51fce6f_10_73" localSheetId="12" hidden="1">#REF!</definedName>
    <definedName name="TRNR_50e54095113145d3805111e7b51fce6f_10_73" localSheetId="17" hidden="1">#REF!</definedName>
    <definedName name="TRNR_50e54095113145d3805111e7b51fce6f_10_73" localSheetId="18" hidden="1">#REF!</definedName>
    <definedName name="TRNR_50e54095113145d3805111e7b51fce6f_10_73" localSheetId="19" hidden="1">#REF!</definedName>
    <definedName name="TRNR_50e54095113145d3805111e7b51fce6f_10_73" localSheetId="20" hidden="1">#REF!</definedName>
    <definedName name="TRNR_50e54095113145d3805111e7b51fce6f_10_73" localSheetId="21" hidden="1">#REF!</definedName>
    <definedName name="TRNR_50e54095113145d3805111e7b51fce6f_10_73" hidden="1">#REF!</definedName>
    <definedName name="TRNR_51506c4bdd804cc590398787a25c4bb8_527_87" localSheetId="12" hidden="1">#REF!</definedName>
    <definedName name="TRNR_51506c4bdd804cc590398787a25c4bb8_527_87" localSheetId="17" hidden="1">#REF!</definedName>
    <definedName name="TRNR_51506c4bdd804cc590398787a25c4bb8_527_87" localSheetId="18" hidden="1">#REF!</definedName>
    <definedName name="TRNR_51506c4bdd804cc590398787a25c4bb8_527_87" localSheetId="19" hidden="1">#REF!</definedName>
    <definedName name="TRNR_51506c4bdd804cc590398787a25c4bb8_527_87" localSheetId="20" hidden="1">#REF!</definedName>
    <definedName name="TRNR_51506c4bdd804cc590398787a25c4bb8_527_87" localSheetId="21" hidden="1">#REF!</definedName>
    <definedName name="TRNR_51506c4bdd804cc590398787a25c4bb8_527_87" hidden="1">#REF!</definedName>
    <definedName name="TRNR_5202f69fc76f4480a506273bd75e1719_2395_61" localSheetId="12" hidden="1">#REF!</definedName>
    <definedName name="TRNR_5202f69fc76f4480a506273bd75e1719_2395_61" localSheetId="17" hidden="1">#REF!</definedName>
    <definedName name="TRNR_5202f69fc76f4480a506273bd75e1719_2395_61" localSheetId="18" hidden="1">#REF!</definedName>
    <definedName name="TRNR_5202f69fc76f4480a506273bd75e1719_2395_61" localSheetId="19" hidden="1">#REF!</definedName>
    <definedName name="TRNR_5202f69fc76f4480a506273bd75e1719_2395_61" localSheetId="20" hidden="1">#REF!</definedName>
    <definedName name="TRNR_5202f69fc76f4480a506273bd75e1719_2395_61" localSheetId="21" hidden="1">#REF!</definedName>
    <definedName name="TRNR_5202f69fc76f4480a506273bd75e1719_2395_61" hidden="1">#REF!</definedName>
    <definedName name="TRNR_58b0ab9cb84d437b8172b6c70c4e67d2_18535_59" localSheetId="12" hidden="1">#REF!</definedName>
    <definedName name="TRNR_58b0ab9cb84d437b8172b6c70c4e67d2_18535_59" localSheetId="17" hidden="1">#REF!</definedName>
    <definedName name="TRNR_58b0ab9cb84d437b8172b6c70c4e67d2_18535_59" localSheetId="18" hidden="1">#REF!</definedName>
    <definedName name="TRNR_58b0ab9cb84d437b8172b6c70c4e67d2_18535_59" localSheetId="19" hidden="1">#REF!</definedName>
    <definedName name="TRNR_58b0ab9cb84d437b8172b6c70c4e67d2_18535_59" localSheetId="20" hidden="1">#REF!</definedName>
    <definedName name="TRNR_58b0ab9cb84d437b8172b6c70c4e67d2_18535_59" localSheetId="21" hidden="1">#REF!</definedName>
    <definedName name="TRNR_58b0ab9cb84d437b8172b6c70c4e67d2_18535_59" hidden="1">#REF!</definedName>
    <definedName name="TRNR_5d221992b47f49c69113344b78eaa96d_75_59" localSheetId="12" hidden="1">#REF!</definedName>
    <definedName name="TRNR_5d221992b47f49c69113344b78eaa96d_75_59" localSheetId="17" hidden="1">#REF!</definedName>
    <definedName name="TRNR_5d221992b47f49c69113344b78eaa96d_75_59" localSheetId="18" hidden="1">#REF!</definedName>
    <definedName name="TRNR_5d221992b47f49c69113344b78eaa96d_75_59" localSheetId="19" hidden="1">#REF!</definedName>
    <definedName name="TRNR_5d221992b47f49c69113344b78eaa96d_75_59" localSheetId="20" hidden="1">#REF!</definedName>
    <definedName name="TRNR_5d221992b47f49c69113344b78eaa96d_75_59" localSheetId="21" hidden="1">#REF!</definedName>
    <definedName name="TRNR_5d221992b47f49c69113344b78eaa96d_75_59" hidden="1">#REF!</definedName>
    <definedName name="TRNR_6899dbc590554595a64c2153a84c5c1f_18435_59" localSheetId="12" hidden="1">#REF!</definedName>
    <definedName name="TRNR_6899dbc590554595a64c2153a84c5c1f_18435_59" localSheetId="17" hidden="1">#REF!</definedName>
    <definedName name="TRNR_6899dbc590554595a64c2153a84c5c1f_18435_59" localSheetId="18" hidden="1">#REF!</definedName>
    <definedName name="TRNR_6899dbc590554595a64c2153a84c5c1f_18435_59" localSheetId="19" hidden="1">#REF!</definedName>
    <definedName name="TRNR_6899dbc590554595a64c2153a84c5c1f_18435_59" localSheetId="20" hidden="1">#REF!</definedName>
    <definedName name="TRNR_6899dbc590554595a64c2153a84c5c1f_18435_59" localSheetId="21" hidden="1">#REF!</definedName>
    <definedName name="TRNR_6899dbc590554595a64c2153a84c5c1f_18435_59" hidden="1">#REF!</definedName>
    <definedName name="TRNR_6fa1cd25bb9142c5bd723ac8f316f085_30_73" localSheetId="12" hidden="1">#REF!</definedName>
    <definedName name="TRNR_6fa1cd25bb9142c5bd723ac8f316f085_30_73" localSheetId="17" hidden="1">#REF!</definedName>
    <definedName name="TRNR_6fa1cd25bb9142c5bd723ac8f316f085_30_73" localSheetId="18" hidden="1">#REF!</definedName>
    <definedName name="TRNR_6fa1cd25bb9142c5bd723ac8f316f085_30_73" localSheetId="19" hidden="1">#REF!</definedName>
    <definedName name="TRNR_6fa1cd25bb9142c5bd723ac8f316f085_30_73" localSheetId="20" hidden="1">#REF!</definedName>
    <definedName name="TRNR_6fa1cd25bb9142c5bd723ac8f316f085_30_73" localSheetId="21" hidden="1">#REF!</definedName>
    <definedName name="TRNR_6fa1cd25bb9142c5bd723ac8f316f085_30_73" hidden="1">#REF!</definedName>
    <definedName name="TRNR_8008595e1e724a2495ae3bc372af9e41_75_59" localSheetId="12" hidden="1">#REF!</definedName>
    <definedName name="TRNR_8008595e1e724a2495ae3bc372af9e41_75_59" localSheetId="17" hidden="1">#REF!</definedName>
    <definedName name="TRNR_8008595e1e724a2495ae3bc372af9e41_75_59" localSheetId="18" hidden="1">#REF!</definedName>
    <definedName name="TRNR_8008595e1e724a2495ae3bc372af9e41_75_59" localSheetId="19" hidden="1">#REF!</definedName>
    <definedName name="TRNR_8008595e1e724a2495ae3bc372af9e41_75_59" localSheetId="20" hidden="1">#REF!</definedName>
    <definedName name="TRNR_8008595e1e724a2495ae3bc372af9e41_75_59" localSheetId="21" hidden="1">#REF!</definedName>
    <definedName name="TRNR_8008595e1e724a2495ae3bc372af9e41_75_59" hidden="1">#REF!</definedName>
    <definedName name="TRNR_960276ae62f043a2b7b172acbabf8d4c_25_15" localSheetId="12" hidden="1">#REF!</definedName>
    <definedName name="TRNR_960276ae62f043a2b7b172acbabf8d4c_25_15" localSheetId="17" hidden="1">#REF!</definedName>
    <definedName name="TRNR_960276ae62f043a2b7b172acbabf8d4c_25_15" localSheetId="18" hidden="1">#REF!</definedName>
    <definedName name="TRNR_960276ae62f043a2b7b172acbabf8d4c_25_15" localSheetId="19" hidden="1">#REF!</definedName>
    <definedName name="TRNR_960276ae62f043a2b7b172acbabf8d4c_25_15" localSheetId="20" hidden="1">#REF!</definedName>
    <definedName name="TRNR_960276ae62f043a2b7b172acbabf8d4c_25_15" localSheetId="21" hidden="1">#REF!</definedName>
    <definedName name="TRNR_960276ae62f043a2b7b172acbabf8d4c_25_15" hidden="1">#REF!</definedName>
    <definedName name="TRNR_9a169599cb2f4f038c42d45f9b03810b_288_59" localSheetId="12" hidden="1">#REF!</definedName>
    <definedName name="TRNR_9a169599cb2f4f038c42d45f9b03810b_288_59" localSheetId="17" hidden="1">#REF!</definedName>
    <definedName name="TRNR_9a169599cb2f4f038c42d45f9b03810b_288_59" localSheetId="18" hidden="1">#REF!</definedName>
    <definedName name="TRNR_9a169599cb2f4f038c42d45f9b03810b_288_59" localSheetId="19" hidden="1">#REF!</definedName>
    <definedName name="TRNR_9a169599cb2f4f038c42d45f9b03810b_288_59" localSheetId="20" hidden="1">#REF!</definedName>
    <definedName name="TRNR_9a169599cb2f4f038c42d45f9b03810b_288_59" localSheetId="21" hidden="1">#REF!</definedName>
    <definedName name="TRNR_9a169599cb2f4f038c42d45f9b03810b_288_59" hidden="1">#REF!</definedName>
    <definedName name="TRNR_ad92eddbcf27455bafb50a92f68785dc_527_87" localSheetId="12" hidden="1">#REF!</definedName>
    <definedName name="TRNR_ad92eddbcf27455bafb50a92f68785dc_527_87" localSheetId="17" hidden="1">#REF!</definedName>
    <definedName name="TRNR_ad92eddbcf27455bafb50a92f68785dc_527_87" localSheetId="18" hidden="1">#REF!</definedName>
    <definedName name="TRNR_ad92eddbcf27455bafb50a92f68785dc_527_87" localSheetId="19" hidden="1">#REF!</definedName>
    <definedName name="TRNR_ad92eddbcf27455bafb50a92f68785dc_527_87" localSheetId="20" hidden="1">#REF!</definedName>
    <definedName name="TRNR_ad92eddbcf27455bafb50a92f68785dc_527_87" localSheetId="21" hidden="1">#REF!</definedName>
    <definedName name="TRNR_ad92eddbcf27455bafb50a92f68785dc_527_87" hidden="1">#REF!</definedName>
    <definedName name="TRNR_b9d8585d81d347bd9166586088838e09_527_64" localSheetId="12" hidden="1">#REF!</definedName>
    <definedName name="TRNR_b9d8585d81d347bd9166586088838e09_527_64" localSheetId="17" hidden="1">#REF!</definedName>
    <definedName name="TRNR_b9d8585d81d347bd9166586088838e09_527_64" localSheetId="18" hidden="1">#REF!</definedName>
    <definedName name="TRNR_b9d8585d81d347bd9166586088838e09_527_64" localSheetId="19" hidden="1">#REF!</definedName>
    <definedName name="TRNR_b9d8585d81d347bd9166586088838e09_527_64" localSheetId="20" hidden="1">#REF!</definedName>
    <definedName name="TRNR_b9d8585d81d347bd9166586088838e09_527_64" localSheetId="21" hidden="1">#REF!</definedName>
    <definedName name="TRNR_b9d8585d81d347bd9166586088838e09_527_64" hidden="1">#REF!</definedName>
    <definedName name="TRNR_bf9904c2324f4ffeb1c2aa2c14a79cc1_202_59" localSheetId="12" hidden="1">#REF!</definedName>
    <definedName name="TRNR_bf9904c2324f4ffeb1c2aa2c14a79cc1_202_59" localSheetId="17" hidden="1">#REF!</definedName>
    <definedName name="TRNR_bf9904c2324f4ffeb1c2aa2c14a79cc1_202_59" localSheetId="18" hidden="1">#REF!</definedName>
    <definedName name="TRNR_bf9904c2324f4ffeb1c2aa2c14a79cc1_202_59" localSheetId="19" hidden="1">#REF!</definedName>
    <definedName name="TRNR_bf9904c2324f4ffeb1c2aa2c14a79cc1_202_59" localSheetId="20" hidden="1">#REF!</definedName>
    <definedName name="TRNR_bf9904c2324f4ffeb1c2aa2c14a79cc1_202_59" localSheetId="21" hidden="1">#REF!</definedName>
    <definedName name="TRNR_bf9904c2324f4ffeb1c2aa2c14a79cc1_202_59" hidden="1">#REF!</definedName>
    <definedName name="TRNR_ca899009fd1a4e7c8d3c1687430adb01_1_1" localSheetId="12" hidden="1">#REF!</definedName>
    <definedName name="TRNR_ca899009fd1a4e7c8d3c1687430adb01_1_1" localSheetId="17" hidden="1">#REF!</definedName>
    <definedName name="TRNR_ca899009fd1a4e7c8d3c1687430adb01_1_1" localSheetId="18" hidden="1">#REF!</definedName>
    <definedName name="TRNR_ca899009fd1a4e7c8d3c1687430adb01_1_1" localSheetId="19" hidden="1">#REF!</definedName>
    <definedName name="TRNR_ca899009fd1a4e7c8d3c1687430adb01_1_1" localSheetId="20" hidden="1">#REF!</definedName>
    <definedName name="TRNR_ca899009fd1a4e7c8d3c1687430adb01_1_1" localSheetId="21" hidden="1">#REF!</definedName>
    <definedName name="TRNR_ca899009fd1a4e7c8d3c1687430adb01_1_1" hidden="1">#REF!</definedName>
    <definedName name="TRNR_d53a0f858f2843149102a2e320b2765c_1_59" localSheetId="12" hidden="1">#REF!</definedName>
    <definedName name="TRNR_d53a0f858f2843149102a2e320b2765c_1_59" localSheetId="17" hidden="1">#REF!</definedName>
    <definedName name="TRNR_d53a0f858f2843149102a2e320b2765c_1_59" localSheetId="18" hidden="1">#REF!</definedName>
    <definedName name="TRNR_d53a0f858f2843149102a2e320b2765c_1_59" localSheetId="19" hidden="1">#REF!</definedName>
    <definedName name="TRNR_d53a0f858f2843149102a2e320b2765c_1_59" localSheetId="20" hidden="1">#REF!</definedName>
    <definedName name="TRNR_d53a0f858f2843149102a2e320b2765c_1_59" localSheetId="21" hidden="1">#REF!</definedName>
    <definedName name="TRNR_d53a0f858f2843149102a2e320b2765c_1_59" hidden="1">#REF!</definedName>
    <definedName name="TRNR_f6ae9894de0742bbab59c73a2fb32af2_11_73" localSheetId="12" hidden="1">#REF!</definedName>
    <definedName name="TRNR_f6ae9894de0742bbab59c73a2fb32af2_11_73" localSheetId="17" hidden="1">#REF!</definedName>
    <definedName name="TRNR_f6ae9894de0742bbab59c73a2fb32af2_11_73" localSheetId="18" hidden="1">#REF!</definedName>
    <definedName name="TRNR_f6ae9894de0742bbab59c73a2fb32af2_11_73" localSheetId="19" hidden="1">#REF!</definedName>
    <definedName name="TRNR_f6ae9894de0742bbab59c73a2fb32af2_11_73" localSheetId="20" hidden="1">#REF!</definedName>
    <definedName name="TRNR_f6ae9894de0742bbab59c73a2fb32af2_11_73" localSheetId="21" hidden="1">#REF!</definedName>
    <definedName name="TRNR_f6ae9894de0742bbab59c73a2fb32af2_11_73" hidden="1">#REF!</definedName>
    <definedName name="TRNR_f8584c9a877845dab2e4debff4c84105_6832_79" localSheetId="12" hidden="1">#REF!</definedName>
    <definedName name="TRNR_f8584c9a877845dab2e4debff4c84105_6832_79" localSheetId="17" hidden="1">#REF!</definedName>
    <definedName name="TRNR_f8584c9a877845dab2e4debff4c84105_6832_79" localSheetId="18" hidden="1">#REF!</definedName>
    <definedName name="TRNR_f8584c9a877845dab2e4debff4c84105_6832_79" localSheetId="19" hidden="1">#REF!</definedName>
    <definedName name="TRNR_f8584c9a877845dab2e4debff4c84105_6832_79" localSheetId="20" hidden="1">#REF!</definedName>
    <definedName name="TRNR_f8584c9a877845dab2e4debff4c84105_6832_79" localSheetId="21" hidden="1">#REF!</definedName>
    <definedName name="TRNR_f8584c9a877845dab2e4debff4c84105_6832_79" hidden="1">#REF!</definedName>
    <definedName name="TRNR_fbd7d69106264deead3114ee2f4db855_3695_1" localSheetId="12" hidden="1">#REF!</definedName>
    <definedName name="TRNR_fbd7d69106264deead3114ee2f4db855_3695_1" localSheetId="17" hidden="1">#REF!</definedName>
    <definedName name="TRNR_fbd7d69106264deead3114ee2f4db855_3695_1" localSheetId="18" hidden="1">#REF!</definedName>
    <definedName name="TRNR_fbd7d69106264deead3114ee2f4db855_3695_1" localSheetId="19" hidden="1">#REF!</definedName>
    <definedName name="TRNR_fbd7d69106264deead3114ee2f4db855_3695_1" localSheetId="20" hidden="1">#REF!</definedName>
    <definedName name="TRNR_fbd7d69106264deead3114ee2f4db855_3695_1" localSheetId="21" hidden="1">#REF!</definedName>
    <definedName name="TRNR_fbd7d69106264deead3114ee2f4db855_3695_1" hidden="1">#REF!</definedName>
    <definedName name="TRNR_fc209a7617734164b8e30858341d30a3_13055_6" localSheetId="12" hidden="1">#REF!</definedName>
    <definedName name="TRNR_fc209a7617734164b8e30858341d30a3_13055_6" localSheetId="17" hidden="1">#REF!</definedName>
    <definedName name="TRNR_fc209a7617734164b8e30858341d30a3_13055_6" localSheetId="18" hidden="1">#REF!</definedName>
    <definedName name="TRNR_fc209a7617734164b8e30858341d30a3_13055_6" localSheetId="19" hidden="1">#REF!</definedName>
    <definedName name="TRNR_fc209a7617734164b8e30858341d30a3_13055_6" localSheetId="20" hidden="1">#REF!</definedName>
    <definedName name="TRNR_fc209a7617734164b8e30858341d30a3_13055_6" localSheetId="21" hidden="1">#REF!</definedName>
    <definedName name="TRNR_fc209a7617734164b8e30858341d30a3_13055_6" hidden="1">#REF!</definedName>
    <definedName name="TRNR_ffe78fb541714e3cbf31dd77f88c3f7c_2914_1" localSheetId="12" hidden="1">#REF!</definedName>
    <definedName name="TRNR_ffe78fb541714e3cbf31dd77f88c3f7c_2914_1" localSheetId="17" hidden="1">#REF!</definedName>
    <definedName name="TRNR_ffe78fb541714e3cbf31dd77f88c3f7c_2914_1" localSheetId="18" hidden="1">#REF!</definedName>
    <definedName name="TRNR_ffe78fb541714e3cbf31dd77f88c3f7c_2914_1" localSheetId="19" hidden="1">#REF!</definedName>
    <definedName name="TRNR_ffe78fb541714e3cbf31dd77f88c3f7c_2914_1" localSheetId="20" hidden="1">#REF!</definedName>
    <definedName name="TRNR_ffe78fb541714e3cbf31dd77f88c3f7c_2914_1" localSheetId="21" hidden="1">#REF!</definedName>
    <definedName name="TRNR_ffe78fb541714e3cbf31dd77f88c3f7c_2914_1" hidden="1">#REF!</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2" hidden="1">#REF!</definedName>
    <definedName name="trtj" localSheetId="15" hidden="1">#REF!</definedName>
    <definedName name="trtj" localSheetId="17" hidden="1">#REF!</definedName>
    <definedName name="trtj" localSheetId="18" hidden="1">#REF!</definedName>
    <definedName name="trtj" localSheetId="19" hidden="1">#REF!</definedName>
    <definedName name="trtj" localSheetId="20" hidden="1">#REF!</definedName>
    <definedName name="trtj" localSheetId="21" hidden="1">#REF!</definedName>
    <definedName name="trtj" hidden="1">#REF!</definedName>
    <definedName name="tt" localSheetId="12" hidden="1">{"Tab1",#N/A,FALSE,"P";"Tab2",#N/A,FALSE,"P"}</definedName>
    <definedName name="tt" localSheetId="17" hidden="1">{"Tab1",#N/A,FALSE,"P";"Tab2",#N/A,FALSE,"P"}</definedName>
    <definedName name="tt" hidden="1">{"Tab1",#N/A,FALSE,"P";"Tab2",#N/A,FALSE,"P"}</definedName>
    <definedName name="ttt" localSheetId="12" hidden="1">{"Tab1",#N/A,FALSE,"P";"Tab2",#N/A,FALSE,"P"}</definedName>
    <definedName name="ttt" localSheetId="15" hidden="1">{"Tab1",#N/A,FALSE,"P";"Tab2",#N/A,FALSE,"P"}</definedName>
    <definedName name="ttt" localSheetId="17"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21" hidden="1">{"Tab1",#N/A,FALSE,"P";"Tab2",#N/A,FALSE,"P"}</definedName>
    <definedName name="ttt" hidden="1">{"Tab1",#N/A,FALSE,"P";"Tab2",#N/A,FALSE,"P"}</definedName>
    <definedName name="tttt" localSheetId="12" hidden="1">{"Tab1",#N/A,FALSE,"P";"Tab2",#N/A,FALSE,"P"}</definedName>
    <definedName name="tttt" localSheetId="15" hidden="1">{"Tab1",#N/A,FALSE,"P";"Tab2",#N/A,FALSE,"P"}</definedName>
    <definedName name="tttt" localSheetId="17" hidden="1">{"Tab1",#N/A,FALSE,"P";"Tab2",#N/A,FALSE,"P"}</definedName>
    <definedName name="tttt" localSheetId="18" hidden="1">{"Tab1",#N/A,FALSE,"P";"Tab2",#N/A,FALSE,"P"}</definedName>
    <definedName name="tttt" localSheetId="19" hidden="1">{"Tab1",#N/A,FALSE,"P";"Tab2",#N/A,FALSE,"P"}</definedName>
    <definedName name="tttt" localSheetId="20" hidden="1">{"Tab1",#N/A,FALSE,"P";"Tab2",#N/A,FALSE,"P"}</definedName>
    <definedName name="tttt" localSheetId="21" hidden="1">{"Tab1",#N/A,FALSE,"P";"Tab2",#N/A,FALSE,"P"}</definedName>
    <definedName name="tttt" hidden="1">{"Tab1",#N/A,FALSE,"P";"Tab2",#N/A,FALSE,"P"}</definedName>
    <definedName name="ttttt" localSheetId="12" hidden="1">#REF!</definedName>
    <definedName name="ttttt" localSheetId="17" hidden="1">#REF!</definedName>
    <definedName name="ttttt" localSheetId="18" hidden="1">#REF!</definedName>
    <definedName name="ttttt" localSheetId="19" hidden="1">#REF!</definedName>
    <definedName name="ttttt" localSheetId="20" hidden="1">#REF!</definedName>
    <definedName name="ttttt" localSheetId="21" hidden="1">#REF!</definedName>
    <definedName name="ttttt" hidden="1">#REF!</definedName>
    <definedName name="ttttttttt" localSheetId="12" hidden="1">{"Minpmon",#N/A,FALSE,"Monthinput"}</definedName>
    <definedName name="ttttttttt" localSheetId="15" hidden="1">{"Minpmon",#N/A,FALSE,"Monthinput"}</definedName>
    <definedName name="ttttttttt" localSheetId="17" hidden="1">{"Minpmon",#N/A,FALSE,"Monthinput"}</definedName>
    <definedName name="ttttttttt" localSheetId="18" hidden="1">{"Minpmon",#N/A,FALSE,"Monthinput"}</definedName>
    <definedName name="ttttttttt" localSheetId="19" hidden="1">{"Minpmon",#N/A,FALSE,"Monthinput"}</definedName>
    <definedName name="ttttttttt" localSheetId="20" hidden="1">{"Minpmon",#N/A,FALSE,"Monthinput"}</definedName>
    <definedName name="ttttttttt" localSheetId="21" hidden="1">{"Minpmon",#N/A,FALSE,"Monthinput"}</definedName>
    <definedName name="ttttttttt" hidden="1">{"Minpmon",#N/A,FALSE,"Monthinput"}</definedName>
    <definedName name="twryrwe" localSheetId="12" hidden="1">#REF!</definedName>
    <definedName name="twryrwe" localSheetId="17" hidden="1">#REF!</definedName>
    <definedName name="twryrwe" localSheetId="18" hidden="1">#REF!</definedName>
    <definedName name="twryrwe" localSheetId="19" hidden="1">#REF!</definedName>
    <definedName name="twryrwe" localSheetId="20" hidden="1">#REF!</definedName>
    <definedName name="twryrwe" localSheetId="21" hidden="1">#REF!</definedName>
    <definedName name="twryrwe" hidden="1">#REF!</definedName>
    <definedName name="tz" localSheetId="12" hidden="1">{#N/A,#N/A,FALSE,"MZ GRV";#N/A,#N/A,FALSE,"MZ ArV";#N/A,#N/A,FALSE,"MZ AnV";#N/A,#N/A,FALSE,"MZ KnV"}</definedName>
    <definedName name="tz" localSheetId="15"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19" hidden="1">{#N/A,#N/A,FALSE,"MZ GRV";#N/A,#N/A,FALSE,"MZ ArV";#N/A,#N/A,FALSE,"MZ AnV";#N/A,#N/A,FALSE,"MZ KnV"}</definedName>
    <definedName name="tz" localSheetId="20" hidden="1">{#N/A,#N/A,FALSE,"MZ GRV";#N/A,#N/A,FALSE,"MZ ArV";#N/A,#N/A,FALSE,"MZ AnV";#N/A,#N/A,FALSE,"MZ KnV"}</definedName>
    <definedName name="tz" localSheetId="21" hidden="1">{#N/A,#N/A,FALSE,"MZ GRV";#N/A,#N/A,FALSE,"MZ ArV";#N/A,#N/A,FALSE,"MZ AnV";#N/A,#N/A,FALSE,"MZ KnV"}</definedName>
    <definedName name="tz" hidden="1">{#N/A,#N/A,FALSE,"MZ GRV";#N/A,#N/A,FALSE,"MZ ArV";#N/A,#N/A,FALSE,"MZ AnV";#N/A,#N/A,FALSE,"MZ KnV"}</definedName>
    <definedName name="tyi" localSheetId="12" hidden="1">#REF!</definedName>
    <definedName name="tyi" localSheetId="17" hidden="1">#REF!</definedName>
    <definedName name="tyi" localSheetId="18" hidden="1">#REF!</definedName>
    <definedName name="tyi" localSheetId="19" hidden="1">#REF!</definedName>
    <definedName name="tyi" localSheetId="20" hidden="1">#REF!</definedName>
    <definedName name="tyi" localSheetId="21" hidden="1">#REF!</definedName>
    <definedName name="tyi" hidden="1">#REF!</definedName>
    <definedName name="ttyy" localSheetId="12" hidden="1">{"Riqfin97",#N/A,FALSE,"Tran";"Riqfinpro",#N/A,FALSE,"Tran"}</definedName>
    <definedName name="ttyy" localSheetId="15"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19" hidden="1">{"Riqfin97",#N/A,FALSE,"Tran";"Riqfinpro",#N/A,FALSE,"Tran"}</definedName>
    <definedName name="ttyy" localSheetId="20" hidden="1">{"Riqfin97",#N/A,FALSE,"Tran";"Riqfinpro",#N/A,FALSE,"Tran"}</definedName>
    <definedName name="ttyy" localSheetId="21" hidden="1">{"Riqfin97",#N/A,FALSE,"Tran";"Riqfinpro",#N/A,FALSE,"Tran"}</definedName>
    <definedName name="ttyy" hidden="1">{"Riqfin97",#N/A,FALSE,"Tran";"Riqfinpro",#N/A,FALSE,"Tran"}</definedName>
    <definedName name="tyui" localSheetId="12" hidden="1">{"Riqfin97",#N/A,FALSE,"Tran";"Riqfinpro",#N/A,FALSE,"Tran"}</definedName>
    <definedName name="tyui" localSheetId="15"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9" hidden="1">{"Riqfin97",#N/A,FALSE,"Tran";"Riqfinpro",#N/A,FALSE,"Tran"}</definedName>
    <definedName name="tyui" localSheetId="20" hidden="1">{"Riqfin97",#N/A,FALSE,"Tran";"Riqfinpro",#N/A,FALSE,"Tran"}</definedName>
    <definedName name="tyui" localSheetId="21" hidden="1">{"Riqfin97",#N/A,FALSE,"Tran";"Riqfinpro",#N/A,FALSE,"Tran"}</definedName>
    <definedName name="tyui" hidden="1">{"Riqfin97",#N/A,FALSE,"Tran";"Riqfinpro",#N/A,FALSE,"Tran"}</definedName>
    <definedName name="új" localSheetId="12" hidden="1">{"'előző év december'!$A$2:$CP$214"}</definedName>
    <definedName name="új" localSheetId="15" hidden="1">{"'előző év december'!$A$2:$CP$214"}</definedName>
    <definedName name="új" localSheetId="17" hidden="1">{"'előző év december'!$A$2:$CP$214"}</definedName>
    <definedName name="új" localSheetId="18" hidden="1">{"'előző év december'!$A$2:$CP$214"}</definedName>
    <definedName name="új" localSheetId="19" hidden="1">{"'előző év december'!$A$2:$CP$214"}</definedName>
    <definedName name="új" localSheetId="20" hidden="1">{"'előző év december'!$A$2:$CP$214"}</definedName>
    <definedName name="új" localSheetId="21" hidden="1">{"'előző év december'!$A$2:$CP$214"}</definedName>
    <definedName name="új" localSheetId="43" hidden="1">{"'előző év december'!$A$2:$CP$214"}</definedName>
    <definedName name="új" hidden="1">{"'előző év december'!$A$2:$CP$214"}</definedName>
    <definedName name="úőú" localSheetId="17" hidden="1">{#N/A,#N/A,FALSE,"39";#N/A,#N/A,FALSE,"37"}</definedName>
    <definedName name="úőú" localSheetId="19" hidden="1">{#N/A,#N/A,FALSE,"39";#N/A,#N/A,FALSE,"37"}</definedName>
    <definedName name="úőú" hidden="1">{#N/A,#N/A,FALSE,"39";#N/A,#N/A,FALSE,"37"}</definedName>
    <definedName name="ures" localSheetId="12" hidden="1">{"'előző év december'!$A$2:$CP$214"}</definedName>
    <definedName name="ures" localSheetId="15" hidden="1">{"'előző év december'!$A$2:$CP$214"}</definedName>
    <definedName name="ures" localSheetId="17" hidden="1">{"'előző év december'!$A$2:$CP$214"}</definedName>
    <definedName name="ures" localSheetId="18" hidden="1">{"'előző év december'!$A$2:$CP$214"}</definedName>
    <definedName name="ures" localSheetId="19" hidden="1">{"'előző év december'!$A$2:$CP$214"}</definedName>
    <definedName name="ures" localSheetId="20" hidden="1">{"'előző év december'!$A$2:$CP$214"}</definedName>
    <definedName name="ures" localSheetId="21" hidden="1">{"'előző év december'!$A$2:$CP$214"}</definedName>
    <definedName name="ures" hidden="1">{"'előző év december'!$A$2:$CP$214"}</definedName>
    <definedName name="uu" localSheetId="12" hidden="1">{"Riqfin97",#N/A,FALSE,"Tran";"Riqfinpro",#N/A,FALSE,"Tran"}</definedName>
    <definedName name="uu" localSheetId="15"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21" hidden="1">{"Riqfin97",#N/A,FALSE,"Tran";"Riqfinpro",#N/A,FALSE,"Tran"}</definedName>
    <definedName name="uu" hidden="1">{"Riqfin97",#N/A,FALSE,"Tran";"Riqfinpro",#N/A,FALSE,"Tran"}</definedName>
    <definedName name="uuu" localSheetId="12" hidden="1">{"Riqfin97",#N/A,FALSE,"Tran";"Riqfinpro",#N/A,FALSE,"Tran"}</definedName>
    <definedName name="uuu" localSheetId="15"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20" hidden="1">{"Riqfin97",#N/A,FALSE,"Tran";"Riqfinpro",#N/A,FALSE,"Tran"}</definedName>
    <definedName name="uuu" localSheetId="21" hidden="1">{"Riqfin97",#N/A,FALSE,"Tran";"Riqfinpro",#N/A,FALSE,"Tran"}</definedName>
    <definedName name="uuu" hidden="1">{"Riqfin97",#N/A,FALSE,"Tran";"Riqfinpro",#N/A,FALSE,"Tran"}</definedName>
    <definedName name="uuuuuu" localSheetId="12" hidden="1">{"Riqfin97",#N/A,FALSE,"Tran";"Riqfinpro",#N/A,FALSE,"Tran"}</definedName>
    <definedName name="uuuuuu" localSheetId="15"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1" hidden="1">{"Riqfin97",#N/A,FALSE,"Tran";"Riqfinpro",#N/A,FALSE,"Tran"}</definedName>
    <definedName name="uuuuuu" hidden="1">{"Riqfin97",#N/A,FALSE,"Tran";"Riqfinpro",#N/A,FALSE,"Tran"}</definedName>
    <definedName name="v" localSheetId="12" hidden="1">#REF!</definedName>
    <definedName name="v" localSheetId="17" hidden="1">#REF!</definedName>
    <definedName name="v" localSheetId="18" hidden="1">#REF!</definedName>
    <definedName name="v" localSheetId="20" hidden="1">#REF!</definedName>
    <definedName name="v" localSheetId="21" hidden="1">#REF!</definedName>
    <definedName name="v" hidden="1">#REF!</definedName>
    <definedName name="vb" localSheetId="1"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3"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localSheetId="27" hidden="1">{"'előző év december'!$A$2:$CP$214"}</definedName>
    <definedName name="vb" localSheetId="39" hidden="1">{"'előző év december'!$A$2:$CP$214"}</definedName>
    <definedName name="vb" localSheetId="40" hidden="1">{"'előző év december'!$A$2:$CP$214"}</definedName>
    <definedName name="vb" localSheetId="42" hidden="1">{"'előző év december'!$A$2:$CP$214"}</definedName>
    <definedName name="vb" localSheetId="43" hidden="1">{"'előző év december'!$A$2:$CP$214"}</definedName>
    <definedName name="vb" localSheetId="28" hidden="1">{"'előző év december'!$A$2:$CP$214"}</definedName>
    <definedName name="vb" localSheetId="29" hidden="1">{"'előző év december'!$A$2:$CP$214"}</definedName>
    <definedName name="vb" localSheetId="30" hidden="1">{"'előző év december'!$A$2:$CP$214"}</definedName>
    <definedName name="vb" localSheetId="31" hidden="1">{"'előző év december'!$A$2:$CP$214"}</definedName>
    <definedName name="vb" localSheetId="32" hidden="1">{"'előző év december'!$A$2:$CP$214"}</definedName>
    <definedName name="vb" localSheetId="34" hidden="1">{"'előző év december'!$A$2:$CP$214"}</definedName>
    <definedName name="vb" localSheetId="35" hidden="1">{"'előző év december'!$A$2:$CP$214"}</definedName>
    <definedName name="vb" localSheetId="0" hidden="1">{"'előző év december'!$A$2:$CP$214"}</definedName>
    <definedName name="vb" hidden="1">{"'előző év december'!$A$2:$CP$214"}</definedName>
    <definedName name="vc" localSheetId="1"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3"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localSheetId="27" hidden="1">{"'előző év december'!$A$2:$CP$214"}</definedName>
    <definedName name="vc" localSheetId="39" hidden="1">{"'előző év december'!$A$2:$CP$214"}</definedName>
    <definedName name="vc" localSheetId="40" hidden="1">{"'előző év december'!$A$2:$CP$214"}</definedName>
    <definedName name="vc" localSheetId="42" hidden="1">{"'előző év december'!$A$2:$CP$214"}</definedName>
    <definedName name="vc" localSheetId="43" hidden="1">{"'előző év december'!$A$2:$CP$214"}</definedName>
    <definedName name="vc" localSheetId="28" hidden="1">{"'előző év december'!$A$2:$CP$214"}</definedName>
    <definedName name="vc" localSheetId="29" hidden="1">{"'előző év december'!$A$2:$CP$214"}</definedName>
    <definedName name="vc" localSheetId="30" hidden="1">{"'előző év december'!$A$2:$CP$214"}</definedName>
    <definedName name="vc" localSheetId="31" hidden="1">{"'előző év december'!$A$2:$CP$214"}</definedName>
    <definedName name="vc" localSheetId="32" hidden="1">{"'előző év december'!$A$2:$CP$214"}</definedName>
    <definedName name="vc" localSheetId="34" hidden="1">{"'előző év december'!$A$2:$CP$214"}</definedName>
    <definedName name="vc" localSheetId="35" hidden="1">{"'előző év december'!$A$2:$CP$214"}</definedName>
    <definedName name="vc" localSheetId="0" hidden="1">{"'előző év december'!$A$2:$CP$214"}</definedName>
    <definedName name="vc" hidden="1">{"'előző év december'!$A$2:$CP$214"}</definedName>
    <definedName name="vfefdfv" localSheetId="12" hidden="1">#REF!</definedName>
    <definedName name="vfefdfv" localSheetId="17" hidden="1">#REF!</definedName>
    <definedName name="vfefdfv" localSheetId="18" hidden="1">#REF!</definedName>
    <definedName name="vfefdfv" localSheetId="19" hidden="1">#REF!</definedName>
    <definedName name="vfefdfv" localSheetId="20" hidden="1">#REF!</definedName>
    <definedName name="vfefdfv" localSheetId="21" hidden="1">#REF!</definedName>
    <definedName name="vfefdfv" localSheetId="43" hidden="1">#REF!</definedName>
    <definedName name="vfefdfv" hidden="1">#REF!</definedName>
    <definedName name="vv" localSheetId="12" hidden="1">{"Tab1",#N/A,FALSE,"P";"Tab2",#N/A,FALSE,"P"}</definedName>
    <definedName name="vv" localSheetId="15" hidden="1">{"Tab1",#N/A,FALSE,"P";"Tab2",#N/A,FALSE,"P"}</definedName>
    <definedName name="vv" localSheetId="17"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21" hidden="1">{"Tab1",#N/A,FALSE,"P";"Tab2",#N/A,FALSE,"P"}</definedName>
    <definedName name="vv" hidden="1">{"Tab1",#N/A,FALSE,"P";"Tab2",#N/A,FALSE,"P"}</definedName>
    <definedName name="vvfrvsrfv" localSheetId="12" hidden="1">#REF!</definedName>
    <definedName name="vvfrvsrfv" localSheetId="17" hidden="1">#REF!</definedName>
    <definedName name="vvfrvsrfv" localSheetId="18" hidden="1">#REF!</definedName>
    <definedName name="vvfrvsrfv" localSheetId="19" hidden="1">#REF!</definedName>
    <definedName name="vvfrvsrfv" localSheetId="20" hidden="1">#REF!</definedName>
    <definedName name="vvfrvsrfv" localSheetId="21" hidden="1">#REF!</definedName>
    <definedName name="vvfrvsrfv" localSheetId="43" hidden="1">#REF!</definedName>
    <definedName name="vvfrvsrfv" hidden="1">#REF!</definedName>
    <definedName name="vvv" localSheetId="12" hidden="1">{"Tab1",#N/A,FALSE,"P";"Tab2",#N/A,FALSE,"P"}</definedName>
    <definedName name="vvv" localSheetId="15" hidden="1">{"Tab1",#N/A,FALSE,"P";"Tab2",#N/A,FALSE,"P"}</definedName>
    <definedName name="vvv" localSheetId="17"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21" hidden="1">{"Tab1",#N/A,FALSE,"P";"Tab2",#N/A,FALSE,"P"}</definedName>
    <definedName name="vvv" hidden="1">{"Tab1",#N/A,FALSE,"P";"Tab2",#N/A,FALSE,"P"}</definedName>
    <definedName name="vvvv" localSheetId="12" hidden="1">{"Minpmon",#N/A,FALSE,"Monthinput"}</definedName>
    <definedName name="vvvv" localSheetId="15" hidden="1">{"Minpmon",#N/A,FALSE,"Monthinput"}</definedName>
    <definedName name="vvvv" localSheetId="17" hidden="1">{"Minpmon",#N/A,FALSE,"Monthinput"}</definedName>
    <definedName name="vvvv" localSheetId="18" hidden="1">{"Minpmon",#N/A,FALSE,"Monthinput"}</definedName>
    <definedName name="vvvv" localSheetId="19" hidden="1">{"Minpmon",#N/A,FALSE,"Monthinput"}</definedName>
    <definedName name="vvvv" localSheetId="20" hidden="1">{"Minpmon",#N/A,FALSE,"Monthinput"}</definedName>
    <definedName name="vvvv" localSheetId="21" hidden="1">{"Minpmon",#N/A,FALSE,"Monthinput"}</definedName>
    <definedName name="vvvv" hidden="1">{"Minpmon",#N/A,FALSE,"Monthinput"}</definedName>
    <definedName name="w" localSheetId="1"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3"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localSheetId="27" hidden="1">{"'előző év december'!$A$2:$CP$214"}</definedName>
    <definedName name="w" localSheetId="39" hidden="1">{"'előző év december'!$A$2:$CP$214"}</definedName>
    <definedName name="w" localSheetId="40" hidden="1">{"'előző év december'!$A$2:$CP$214"}</definedName>
    <definedName name="w" localSheetId="42" hidden="1">{"'előző év december'!$A$2:$CP$214"}</definedName>
    <definedName name="w" localSheetId="43" hidden="1">{"'előző év december'!$A$2:$CP$214"}</definedName>
    <definedName name="w" localSheetId="28" hidden="1">{"'előző év december'!$A$2:$CP$214"}</definedName>
    <definedName name="w" localSheetId="29" hidden="1">{"'előző év december'!$A$2:$CP$214"}</definedName>
    <definedName name="w" localSheetId="30" hidden="1">{"'előző év december'!$A$2:$CP$214"}</definedName>
    <definedName name="w" localSheetId="31" hidden="1">{"'előző év december'!$A$2:$CP$214"}</definedName>
    <definedName name="w" localSheetId="32" hidden="1">{"'előző év december'!$A$2:$CP$214"}</definedName>
    <definedName name="w" localSheetId="34" hidden="1">{"'előző év december'!$A$2:$CP$214"}</definedName>
    <definedName name="w" localSheetId="35" hidden="1">{"'előző év december'!$A$2:$CP$214"}</definedName>
    <definedName name="w" localSheetId="0" hidden="1">{"'előző év december'!$A$2:$CP$214"}</definedName>
    <definedName name="w" hidden="1">{"'előző év december'!$A$2:$CP$214"}</definedName>
    <definedName name="we" localSheetId="1"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3"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localSheetId="27" hidden="1">{"'előző év december'!$A$2:$CP$214"}</definedName>
    <definedName name="we" localSheetId="39" hidden="1">{"'előző év december'!$A$2:$CP$214"}</definedName>
    <definedName name="we" localSheetId="40" hidden="1">{"'előző év december'!$A$2:$CP$214"}</definedName>
    <definedName name="we" localSheetId="42" hidden="1">{"'előző év december'!$A$2:$CP$214"}</definedName>
    <definedName name="we" localSheetId="43" hidden="1">{"'előző év december'!$A$2:$CP$214"}</definedName>
    <definedName name="we" localSheetId="28" hidden="1">{"'előző év december'!$A$2:$CP$214"}</definedName>
    <definedName name="we" localSheetId="29" hidden="1">{"'előző év december'!$A$2:$CP$214"}</definedName>
    <definedName name="we" localSheetId="30" hidden="1">{"'előző év december'!$A$2:$CP$214"}</definedName>
    <definedName name="we" localSheetId="31" hidden="1">{"'előző év december'!$A$2:$CP$214"}</definedName>
    <definedName name="we" localSheetId="32" hidden="1">{"'előző év december'!$A$2:$CP$214"}</definedName>
    <definedName name="we" localSheetId="34" hidden="1">{"'előző év december'!$A$2:$CP$214"}</definedName>
    <definedName name="we" localSheetId="35" hidden="1">{"'előző év december'!$A$2:$CP$214"}</definedName>
    <definedName name="we" localSheetId="0" hidden="1">{"'előző év december'!$A$2:$CP$214"}</definedName>
    <definedName name="we" hidden="1">{"'előző év december'!$A$2:$CP$214"}</definedName>
    <definedName name="wee" localSheetId="1"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3"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localSheetId="27" hidden="1">{"'előző év december'!$A$2:$CP$214"}</definedName>
    <definedName name="wee" localSheetId="39" hidden="1">{"'előző év december'!$A$2:$CP$214"}</definedName>
    <definedName name="wee" localSheetId="40" hidden="1">{"'előző év december'!$A$2:$CP$214"}</definedName>
    <definedName name="wee" localSheetId="42" hidden="1">{"'előző év december'!$A$2:$CP$214"}</definedName>
    <definedName name="wee" localSheetId="43" hidden="1">{"'előző év december'!$A$2:$CP$214"}</definedName>
    <definedName name="wee" localSheetId="28" hidden="1">{"'előző év december'!$A$2:$CP$214"}</definedName>
    <definedName name="wee" localSheetId="29" hidden="1">{"'előző év december'!$A$2:$CP$214"}</definedName>
    <definedName name="wee" localSheetId="30" hidden="1">{"'előző év december'!$A$2:$CP$214"}</definedName>
    <definedName name="wee" localSheetId="31" hidden="1">{"'előző év december'!$A$2:$CP$214"}</definedName>
    <definedName name="wee" localSheetId="32" hidden="1">{"'előző év december'!$A$2:$CP$214"}</definedName>
    <definedName name="wee" localSheetId="34" hidden="1">{"'előző év december'!$A$2:$CP$214"}</definedName>
    <definedName name="wee" localSheetId="35" hidden="1">{"'előző év december'!$A$2:$CP$214"}</definedName>
    <definedName name="wee" localSheetId="0" hidden="1">{"'előző év december'!$A$2:$CP$214"}</definedName>
    <definedName name="wee" hidden="1">{"'előző év december'!$A$2:$CP$214"}</definedName>
    <definedName name="wer" localSheetId="12" hidden="1">{"Riqfin97",#N/A,FALSE,"Tran";"Riqfinpro",#N/A,FALSE,"Tran"}</definedName>
    <definedName name="wer" localSheetId="15" hidden="1">{"Riqfin97",#N/A,FALSE,"Tran";"Riqfinpro",#N/A,FALSE,"Tran"}</definedName>
    <definedName name="wer" localSheetId="17" hidden="1">{"Riqfin97",#N/A,FALSE,"Tran";"Riqfinpro",#N/A,FALSE,"Tran"}</definedName>
    <definedName name="wer" localSheetId="18" hidden="1">{"Riqfin97",#N/A,FALSE,"Tran";"Riqfinpro",#N/A,FALSE,"Tran"}</definedName>
    <definedName name="wer" localSheetId="19" hidden="1">{"Riqfin97",#N/A,FALSE,"Tran";"Riqfinpro",#N/A,FALSE,"Tran"}</definedName>
    <definedName name="wer" localSheetId="20" hidden="1">{"Riqfin97",#N/A,FALSE,"Tran";"Riqfinpro",#N/A,FALSE,"Tran"}</definedName>
    <definedName name="wer" localSheetId="21" hidden="1">{"Riqfin97",#N/A,FALSE,"Tran";"Riqfinpro",#N/A,FALSE,"Tran"}</definedName>
    <definedName name="wer" hidden="1">{"Riqfin97",#N/A,FALSE,"Tran";"Riqfinpro",#N/A,FALSE,"Tran"}</definedName>
    <definedName name="wern.proba" localSheetId="17" hidden="1">{#N/A,#N/A,FALSE,"39";#N/A,#N/A,FALSE,"37"}</definedName>
    <definedName name="wern.proba" localSheetId="19" hidden="1">{#N/A,#N/A,FALSE,"39";#N/A,#N/A,FALSE,"37"}</definedName>
    <definedName name="wern.proba" hidden="1">{#N/A,#N/A,FALSE,"39";#N/A,#N/A,FALSE,"37"}</definedName>
    <definedName name="werwe" localSheetId="1"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3"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localSheetId="27" hidden="1">{"'előző év december'!$A$2:$CP$214"}</definedName>
    <definedName name="werwe" localSheetId="39" hidden="1">{"'előző év december'!$A$2:$CP$214"}</definedName>
    <definedName name="werwe" localSheetId="40" hidden="1">{"'előző év december'!$A$2:$CP$214"}</definedName>
    <definedName name="werwe" localSheetId="42" hidden="1">{"'előző év december'!$A$2:$CP$214"}</definedName>
    <definedName name="werwe" localSheetId="43" hidden="1">{"'előző év december'!$A$2:$CP$214"}</definedName>
    <definedName name="werwe" localSheetId="28" hidden="1">{"'előző év december'!$A$2:$CP$214"}</definedName>
    <definedName name="werwe" localSheetId="29" hidden="1">{"'előző év december'!$A$2:$CP$214"}</definedName>
    <definedName name="werwe" localSheetId="30" hidden="1">{"'előző év december'!$A$2:$CP$214"}</definedName>
    <definedName name="werwe" localSheetId="31" hidden="1">{"'előző év december'!$A$2:$CP$214"}</definedName>
    <definedName name="werwe" localSheetId="32" hidden="1">{"'előző év december'!$A$2:$CP$214"}</definedName>
    <definedName name="werwe" localSheetId="34" hidden="1">{"'előző év december'!$A$2:$CP$214"}</definedName>
    <definedName name="werwe" localSheetId="35" hidden="1">{"'előző év december'!$A$2:$CP$214"}</definedName>
    <definedName name="werwe" localSheetId="0" hidden="1">{"'előző év december'!$A$2:$CP$214"}</definedName>
    <definedName name="werwe" hidden="1">{"'előző év december'!$A$2:$CP$214"}</definedName>
    <definedName name="werwer" localSheetId="1"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3"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localSheetId="27" hidden="1">{"'előző év december'!$A$2:$CP$214"}</definedName>
    <definedName name="werwer" localSheetId="39" hidden="1">{"'előző év december'!$A$2:$CP$214"}</definedName>
    <definedName name="werwer" localSheetId="40" hidden="1">{"'előző év december'!$A$2:$CP$214"}</definedName>
    <definedName name="werwer" localSheetId="42" hidden="1">{"'előző év december'!$A$2:$CP$214"}</definedName>
    <definedName name="werwer" localSheetId="43" hidden="1">{"'előző év december'!$A$2:$CP$214"}</definedName>
    <definedName name="werwer" localSheetId="28" hidden="1">{"'előző év december'!$A$2:$CP$214"}</definedName>
    <definedName name="werwer" localSheetId="29" hidden="1">{"'előző év december'!$A$2:$CP$214"}</definedName>
    <definedName name="werwer" localSheetId="30" hidden="1">{"'előző év december'!$A$2:$CP$214"}</definedName>
    <definedName name="werwer" localSheetId="31" hidden="1">{"'előző év december'!$A$2:$CP$214"}</definedName>
    <definedName name="werwer" localSheetId="32" hidden="1">{"'előző év december'!$A$2:$CP$214"}</definedName>
    <definedName name="werwer" localSheetId="34" hidden="1">{"'előző év december'!$A$2:$CP$214"}</definedName>
    <definedName name="werwer" localSheetId="35" hidden="1">{"'előző év december'!$A$2:$CP$214"}</definedName>
    <definedName name="werwer" localSheetId="0" hidden="1">{"'előző év december'!$A$2:$CP$214"}</definedName>
    <definedName name="werwer" hidden="1">{"'előző év december'!$A$2:$CP$214"}</definedName>
    <definedName name="what" localSheetId="12"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2" hidden="1">{"'Basic'!$A$1:$F$96"}</definedName>
    <definedName name="wht?" localSheetId="15" hidden="1">{"'Basic'!$A$1:$F$96"}</definedName>
    <definedName name="wht?" localSheetId="17" hidden="1">{"'Basic'!$A$1:$F$96"}</definedName>
    <definedName name="wht?" localSheetId="18" hidden="1">{"'Basic'!$A$1:$F$96"}</definedName>
    <definedName name="wht?" localSheetId="19" hidden="1">{"'Basic'!$A$1:$F$96"}</definedName>
    <definedName name="wht?" localSheetId="20" hidden="1">{"'Basic'!$A$1:$F$96"}</definedName>
    <definedName name="wht?" localSheetId="21" hidden="1">{"'Basic'!$A$1:$F$96"}</definedName>
    <definedName name="wht?" hidden="1">{"'Basic'!$A$1:$F$96"}</definedName>
    <definedName name="wrn" localSheetId="17" hidden="1">{#N/A,#N/A,FALSE,"39";#N/A,#N/A,FALSE,"37"}</definedName>
    <definedName name="wrn" localSheetId="19" hidden="1">{#N/A,#N/A,FALSE,"39";#N/A,#N/A,FALSE,"37"}</definedName>
    <definedName name="wrn" hidden="1">{#N/A,#N/A,FALSE,"39";#N/A,#N/A,FALSE,"37"}</definedName>
    <definedName name="wrn.97REDBOP." localSheetId="12"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1" hidden="1">{"TRADE_COMP",#N/A,FALSE,"TAB23APP";"BOP",#N/A,FALSE,"TAB6";"DOT",#N/A,FALSE,"TAB24APP";"EXTDEBT",#N/A,FALSE,"TAB25APP"}</definedName>
    <definedName name="wrn.97REDBOP." hidden="1">{"TRADE_COMP",#N/A,FALSE,"TAB23APP";"BOP",#N/A,FALSE,"TAB6";"DOT",#N/A,FALSE,"TAB24APP";"EXTDEBT",#N/A,FALSE,"TAB25APP"}</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2"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2"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17" hidden="1">{"arev",#N/A,FALSE,"arev";"aexp",#N/A,FALSE,"aexp";"sumcgo",#N/A,FALSE,"brf_sum";"afin",#N/A,FALSE,"afin"}</definedName>
    <definedName name="wrn.analysis." localSheetId="19" hidden="1">{"arev",#N/A,FALSE,"arev";"aexp",#N/A,FALSE,"aexp";"sumcgo",#N/A,FALSE,"brf_sum";"afin",#N/A,FALSE,"afin"}</definedName>
    <definedName name="wrn.analysis." hidden="1">{"arev",#N/A,FALSE,"arev";"aexp",#N/A,FALSE,"aexp";"sumcgo",#N/A,FALSE,"brf_sum";"afin",#N/A,FALSE,"afin"}</definedName>
    <definedName name="wrn.analysiss." localSheetId="17" hidden="1">{"arev",#N/A,FALSE,"arev";"aexp",#N/A,FALSE,"aexp";"sumcgo",#N/A,FALSE,"brf_sum";"afin",#N/A,FALSE,"afin"}</definedName>
    <definedName name="wrn.analysiss." localSheetId="19" hidden="1">{"arev",#N/A,FALSE,"arev";"aexp",#N/A,FALSE,"aexp";"sumcgo",#N/A,FALSE,"brf_sum";"afin",#N/A,FALSE,"afin"}</definedName>
    <definedName name="wrn.analysiss." hidden="1">{"arev",#N/A,FALSE,"arev";"aexp",#N/A,FALSE,"aexp";"sumcgo",#N/A,FALSE,"brf_sum";"afin",#N/A,FALSE,"afin"}</definedName>
    <definedName name="wrn.annual." localSheetId="12" hidden="1">{"annual-cbr",#N/A,FALSE,"CENTBANK";"annual(banks)",#N/A,FALSE,"COMBANKS"}</definedName>
    <definedName name="wrn.annual." localSheetId="15"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1" hidden="1">{"annual-cbr",#N/A,FALSE,"CENTBANK";"annual(banks)",#N/A,FALSE,"COMBANKS"}</definedName>
    <definedName name="wrn.annual." hidden="1">{"annual-cbr",#N/A,FALSE,"CENTBANK";"annual(banks)",#N/A,FALSE,"COMBANKS"}</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2" hidden="1">{"3",#N/A,FALSE,"BASE MONETARIA";"4",#N/A,FALSE,"BASE MONETARIA"}</definedName>
    <definedName name="wrn.BMA." localSheetId="15"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hidden="1">{"3",#N/A,FALSE,"BASE MONETARIA";"4",#N/A,FALSE,"BASE MONETARIA"}</definedName>
    <definedName name="wrn.BOP_MIDTERM." localSheetId="12"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hidden="1">{"BOP_TAB",#N/A,FALSE,"N";"MIDTERM_TAB",#N/A,FALSE,"O"}</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17"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9"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2"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2"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17" hidden="1">{"Rev",#N/A,FALSE,"Rev";"Exp",#N/A,FALSE,"Exp";"Finance",#N/A,FALSE,"Finance";"acgo",#N/A,FALSE,"acgo"}</definedName>
    <definedName name="wrn.Levels." localSheetId="19" hidden="1">{"Rev",#N/A,FALSE,"Rev";"Exp",#N/A,FALSE,"Exp";"Finance",#N/A,FALSE,"Finance";"acgo",#N/A,FALSE,"acgo"}</definedName>
    <definedName name="wrn.Levels." hidden="1">{"Rev",#N/A,FALSE,"Rev";"Exp",#N/A,FALSE,"Exp";"Finance",#N/A,FALSE,"Finance";"acgo",#N/A,FALSE,"acgo"}</definedName>
    <definedName name="wrn.Main._.Economic._.Indicators." localSheetId="12" hidden="1">{"Main Economic Indicators",#N/A,FALSE,"C"}</definedName>
    <definedName name="wrn.Main._.Economic._.Indicators." localSheetId="15"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hidden="1">{"Main Economic Indicators",#N/A,FALSE,"C"}</definedName>
    <definedName name="wrn.MDABOP." localSheetId="12"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17" hidden="1">{"BoP med term 1993-2002",#N/A,FALSE,"BoP"}</definedName>
    <definedName name="wrn.Med._.trm._.Bop." localSheetId="19" hidden="1">{"BoP med term 1993-2002",#N/A,FALSE,"BoP"}</definedName>
    <definedName name="wrn.Med._.trm._.Bop." hidden="1">{"BoP med term 1993-2002",#N/A,FALSE,"BoP"}</definedName>
    <definedName name="wrn.Mikrozensus." localSheetId="12" hidden="1">{#N/A,#N/A,FALSE,"MZ GRV";#N/A,#N/A,FALSE,"MZ ArV";#N/A,#N/A,FALSE,"MZ AnV";#N/A,#N/A,FALSE,"MZ KnV"}</definedName>
    <definedName name="wrn.Mikrozensus." localSheetId="15"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9" hidden="1">{#N/A,#N/A,FALSE,"MZ GRV";#N/A,#N/A,FALSE,"MZ ArV";#N/A,#N/A,FALSE,"MZ AnV";#N/A,#N/A,FALSE,"MZ KnV"}</definedName>
    <definedName name="wrn.Mikrozensus." localSheetId="20" hidden="1">{#N/A,#N/A,FALSE,"MZ GRV";#N/A,#N/A,FALSE,"MZ ArV";#N/A,#N/A,FALSE,"MZ AnV";#N/A,#N/A,FALSE,"MZ KnV"}</definedName>
    <definedName name="wrn.Mikrozensus." localSheetId="21" hidden="1">{#N/A,#N/A,FALSE,"MZ GRV";#N/A,#N/A,FALSE,"MZ ArV";#N/A,#N/A,FALSE,"MZ AnV";#N/A,#N/A,FALSE,"MZ KnV"}</definedName>
    <definedName name="wrn.Mikrozensus." hidden="1">{#N/A,#N/A,FALSE,"MZ GRV";#N/A,#N/A,FALSE,"MZ ArV";#N/A,#N/A,FALSE,"MZ AnV";#N/A,#N/A,FALSE,"MZ KnV"}</definedName>
    <definedName name="wrn.MONA." localSheetId="12" hidden="1">{"MONA",#N/A,FALSE,"S"}</definedName>
    <definedName name="wrn.MONA." localSheetId="15" hidden="1">{"MONA",#N/A,FALSE,"S"}</definedName>
    <definedName name="wrn.MONA." localSheetId="17" hidden="1">{"MONA",#N/A,FALSE,"S"}</definedName>
    <definedName name="wrn.MONA." localSheetId="18" hidden="1">{"MONA",#N/A,FALSE,"S"}</definedName>
    <definedName name="wrn.MONA." localSheetId="19" hidden="1">{"MONA",#N/A,FALSE,"S"}</definedName>
    <definedName name="wrn.MONA." localSheetId="20" hidden="1">{"MONA",#N/A,FALSE,"S"}</definedName>
    <definedName name="wrn.MONA." localSheetId="21" hidden="1">{"MONA",#N/A,FALSE,"S"}</definedName>
    <definedName name="wrn.MONA." hidden="1">{"MONA",#N/A,FALSE,"S"}</definedName>
    <definedName name="wrn.Monthsheet." localSheetId="12" hidden="1">{"Minpmon",#N/A,FALSE,"Monthinput"}</definedName>
    <definedName name="wrn.Monthsheet." localSheetId="15" hidden="1">{"Minpmon",#N/A,FALSE,"Monthinput"}</definedName>
    <definedName name="wrn.Monthsheet." localSheetId="17" hidden="1">{"Minpmon",#N/A,FALSE,"Monthinput"}</definedName>
    <definedName name="wrn.Monthsheet." localSheetId="18" hidden="1">{"Minpmon",#N/A,FALSE,"Monthinput"}</definedName>
    <definedName name="wrn.Monthsheet." localSheetId="19" hidden="1">{"Minpmon",#N/A,FALSE,"Monthinput"}</definedName>
    <definedName name="wrn.Monthsheet." localSheetId="20" hidden="1">{"Minpmon",#N/A,FALSE,"Monthinput"}</definedName>
    <definedName name="wrn.Monthsheet." localSheetId="21" hidden="1">{"Minpmon",#N/A,FALSE,"Monthinput"}</definedName>
    <definedName name="wrn.Monthsheet." hidden="1">{"Minpmon",#N/A,FALSE,"Monthinput"}</definedName>
    <definedName name="wrn.original." localSheetId="12" hidden="1">{"Original",#N/A,FALSE,"CENTBANK";"Original",#N/A,FALSE,"COMBANKS"}</definedName>
    <definedName name="wrn.original." localSheetId="15"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1" hidden="1">{"Original",#N/A,FALSE,"CENTBANK";"Original",#N/A,FALSE,"COMBANKS"}</definedName>
    <definedName name="wrn.original." hidden="1">{"Original",#N/A,FALSE,"CENTBANK";"Original",#N/A,FALSE,"COMBANKS"}</definedName>
    <definedName name="wrn.Output._.tables." localSheetId="12"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hidden="1">{#N/A,#N/A,FALSE,"I";#N/A,#N/A,FALSE,"J";#N/A,#N/A,FALSE,"K";#N/A,#N/A,FALSE,"L";#N/A,#N/A,FALSE,"M";#N/A,#N/A,FALSE,"N";#N/A,#N/A,FALSE,"O"}</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2"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2" hidden="1">{"1",#N/A,FALSE,"Pasivos Mon";"2",#N/A,FALSE,"Pasivos Mon"}</definedName>
    <definedName name="wrn.PASMON." localSheetId="15"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hidden="1">{"1",#N/A,FALSE,"Pasivos Mon";"2",#N/A,FALSE,"Pasivos Mon"}</definedName>
    <definedName name="wrn.Per._.cri." localSheetId="12" hidden="1">{#N/A,#N/A,FALSE,"Per Cri"}</definedName>
    <definedName name="wrn.Per._.cri." localSheetId="15" hidden="1">{#N/A,#N/A,FALSE,"Per Cri"}</definedName>
    <definedName name="wrn.Per._.cri." localSheetId="17" hidden="1">{#N/A,#N/A,FALSE,"Per Cri"}</definedName>
    <definedName name="wrn.Per._.cri." localSheetId="18" hidden="1">{#N/A,#N/A,FALSE,"Per Cri"}</definedName>
    <definedName name="wrn.Per._.cri." localSheetId="19" hidden="1">{#N/A,#N/A,FALSE,"Per Cri"}</definedName>
    <definedName name="wrn.Per._.cri." localSheetId="20" hidden="1">{#N/A,#N/A,FALSE,"Per Cri"}</definedName>
    <definedName name="wrn.Per._.cri." localSheetId="21" hidden="1">{#N/A,#N/A,FALSE,"Per Cri"}</definedName>
    <definedName name="wrn.Per._.cri." hidden="1">{#N/A,#N/A,FALSE,"Per Cri"}</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17" hidden="1">{#N/A,#N/A,FALSE,"39";#N/A,#N/A,FALSE,"37"}</definedName>
    <definedName name="wrn.proba." localSheetId="19" hidden="1">{#N/A,#N/A,FALSE,"39";#N/A,#N/A,FALSE,"37"}</definedName>
    <definedName name="wrn.proba." hidden="1">{#N/A,#N/A,FALSE,"39";#N/A,#N/A,FALSE,"37"}</definedName>
    <definedName name="wrn.proba.1" localSheetId="17" hidden="1">{#N/A,#N/A,FALSE,"39";#N/A,#N/A,FALSE,"37"}</definedName>
    <definedName name="wrn.proba.1" localSheetId="19" hidden="1">{#N/A,#N/A,FALSE,"39";#N/A,#N/A,FALSE,"37"}</definedName>
    <definedName name="wrn.proba.1" hidden="1">{#N/A,#N/A,FALSE,"39";#N/A,#N/A,FALSE,"37"}</definedName>
    <definedName name="wrn.proba1" localSheetId="17" hidden="1">{#N/A,#N/A,FALSE,"39";#N/A,#N/A,FALSE,"37"}</definedName>
    <definedName name="wrn.proba1" localSheetId="19" hidden="1">{#N/A,#N/A,FALSE,"39";#N/A,#N/A,FALSE,"37"}</definedName>
    <definedName name="wrn.proba1" hidden="1">{#N/A,#N/A,FALSE,"39";#N/A,#N/A,FALSE,"37"}</definedName>
    <definedName name="wrn.Program." localSheetId="12" hidden="1">{"Tab1",#N/A,FALSE,"P";"Tab2",#N/A,FALSE,"P"}</definedName>
    <definedName name="wrn.Program." localSheetId="15"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21" hidden="1">{"Tab1",#N/A,FALSE,"P";"Tab2",#N/A,FALSE,"P"}</definedName>
    <definedName name="wrn.Program." hidden="1">{"Tab1",#N/A,FALSE,"P";"Tab2",#N/A,FALSE,"P"}</definedName>
    <definedName name="wrn.QUARTERLY_TABLES_00." localSheetId="12"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17" hidden="1">{"RED table 27 (BoP)",#N/A,FALSE,"BoP"}</definedName>
    <definedName name="wrn.RED." localSheetId="19" hidden="1">{"RED table 27 (BoP)",#N/A,FALSE,"BoP"}</definedName>
    <definedName name="wrn.RED." hidden="1">{"RED table 27 (BoP)",#N/A,FALSE,"BoP"}</definedName>
    <definedName name="wrn.RED._.tables." localSheetId="1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9"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9"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17" hidden="1">{"red33",#N/A,FALSE,"Sheet1"}</definedName>
    <definedName name="wrn.red97." localSheetId="19" hidden="1">{"red33",#N/A,FALSE,"Sheet1"}</definedName>
    <definedName name="wrn.red97." hidden="1">{"red33",#N/A,FALSE,"Sheet1"}</definedName>
    <definedName name="wrn.RED97MON." localSheetId="12" hidden="1">{"CBA",#N/A,FALSE,"TAB4";"MS",#N/A,FALSE,"TAB5";"BANKLOANS",#N/A,FALSE,"TAB21APP ";"INTEREST",#N/A,FALSE,"TAB22APP"}</definedName>
    <definedName name="wrn.RED97MON." localSheetId="15"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0" hidden="1">{"CBA",#N/A,FALSE,"TAB4";"MS",#N/A,FALSE,"TAB5";"BANKLOANS",#N/A,FALSE,"TAB21APP ";"INTEREST",#N/A,FALSE,"TAB22APP"}</definedName>
    <definedName name="wrn.RED97MON." localSheetId="21" hidden="1">{"CBA",#N/A,FALSE,"TAB4";"MS",#N/A,FALSE,"TAB5";"BANKLOANS",#N/A,FALSE,"TAB21APP ";"INTEREST",#N/A,FALSE,"TAB22APP"}</definedName>
    <definedName name="wrn.RED97MON." hidden="1">{"CBA",#N/A,FALSE,"TAB4";"MS",#N/A,FALSE,"TAB5";"BANKLOANS",#N/A,FALSE,"TAB21APP ";"INTEREST",#N/A,FALSE,"TAB22APP"}</definedName>
    <definedName name="wrn.Riqfin." localSheetId="12" hidden="1">{"Riqfin97",#N/A,FALSE,"Tran";"Riqfinpro",#N/A,FALSE,"Tran"}</definedName>
    <definedName name="wrn.Riqfin." localSheetId="15"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hidden="1">{"Riqfin97",#N/A,FALSE,"Tran";"Riqfinpro",#N/A,FALSE,"Tran"}</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2" hidden="1">{#N/A,#N/A,FALSE,"Sel Ind"}</definedName>
    <definedName name="wrn.Sel._.Ind." localSheetId="15" hidden="1">{#N/A,#N/A,FALSE,"Sel Ind"}</definedName>
    <definedName name="wrn.Sel._.Ind." localSheetId="17" hidden="1">{#N/A,#N/A,FALSE,"Sel Ind"}</definedName>
    <definedName name="wrn.Sel._.Ind." localSheetId="18" hidden="1">{#N/A,#N/A,FALSE,"Sel Ind"}</definedName>
    <definedName name="wrn.Sel._.Ind." localSheetId="19" hidden="1">{#N/A,#N/A,FALSE,"Sel Ind"}</definedName>
    <definedName name="wrn.Sel._.Ind." localSheetId="20" hidden="1">{#N/A,#N/A,FALSE,"Sel Ind"}</definedName>
    <definedName name="wrn.Sel._.Ind." localSheetId="21" hidden="1">{#N/A,#N/A,FALSE,"Sel Ind"}</definedName>
    <definedName name="wrn.Sel._.Ind." hidden="1">{#N/A,#N/A,FALSE,"Sel Ind"}</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17" hidden="1">{"ST1",#N/A,FALSE,"SOURCE"}</definedName>
    <definedName name="wrn.st1." localSheetId="19" hidden="1">{"ST1",#N/A,FALSE,"SOURCE"}</definedName>
    <definedName name="wrn.st1." hidden="1">{"ST1",#N/A,FALSE,"SOURCE"}</definedName>
    <definedName name="wrn.Staff._.report._.Table._.4." localSheetId="17" hidden="1">{"Staff Report table 4 -- BoP",#N/A,FALSE,"BoP"}</definedName>
    <definedName name="wrn.Staff._.report._.Table._.4." localSheetId="19" hidden="1">{"Staff Report table 4 -- BoP",#N/A,FALSE,"BoP"}</definedName>
    <definedName name="wrn.Staff._.report._.Table._.4." hidden="1">{"Staff Report table 4 -- BoP",#N/A,FALSE,"BoP"}</definedName>
    <definedName name="wrn.STAFF_REPORT_TABLES." localSheetId="12" hidden="1">{"SR_tbs",#N/A,FALSE,"MGSSEI";"SR_tbs",#N/A,FALSE,"MGSBOX";"SR_tbs",#N/A,FALSE,"MGSOCIND"}</definedName>
    <definedName name="wrn.STAFF_REPORT_TABLES." localSheetId="15"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hidden="1">{"SR_tbs",#N/A,FALSE,"MGSSEI";"SR_tbs",#N/A,FALSE,"MGSBOX";"SR_tbs",#N/A,FALSE,"MGSOCIND"}</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2"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2" hidden="1">{"Page1",#N/A,FALSE,"ARA M&amp;F&amp;T";"Page2",#N/A,FALSE,"ARA M&amp;F&amp;T";"Page3",#N/A,FALSE,"ARA M&amp;F&amp;T"}</definedName>
    <definedName name="wrn.TabARA." localSheetId="15"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hidden="1">{"Page1",#N/A,FALSE,"ARA M&amp;F&amp;T";"Page2",#N/A,FALSE,"ARA M&amp;F&amp;T";"Page3",#N/A,FALSE,"ARA M&amp;F&amp;T"}</definedName>
    <definedName name="wrn.Tabellen." localSheetId="12"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2" hidden="1">{#N/A,#N/A,FALSE,"Tb 1 Mc Flows"}</definedName>
    <definedName name="wrn.Tb._.1._.Mc._.Flows." localSheetId="15" hidden="1">{#N/A,#N/A,FALSE,"Tb 1 Mc Flows"}</definedName>
    <definedName name="wrn.Tb._.1._.Mc._.Flows." localSheetId="17" hidden="1">{#N/A,#N/A,FALSE,"Tb 1 Mc Flows"}</definedName>
    <definedName name="wrn.Tb._.1._.Mc._.Flows." localSheetId="18" hidden="1">{#N/A,#N/A,FALSE,"Tb 1 Mc Flows"}</definedName>
    <definedName name="wrn.Tb._.1._.Mc._.Flows." localSheetId="19" hidden="1">{#N/A,#N/A,FALSE,"Tb 1 Mc Flows"}</definedName>
    <definedName name="wrn.Tb._.1._.Mc._.Flows." localSheetId="20" hidden="1">{#N/A,#N/A,FALSE,"Tb 1 Mc Flows"}</definedName>
    <definedName name="wrn.Tb._.1._.Mc._.Flows." localSheetId="21" hidden="1">{#N/A,#N/A,FALSE,"Tb 1 Mc Flows"}</definedName>
    <definedName name="wrn.Tb._.1._.Mc._.Flows." hidden="1">{#N/A,#N/A,FALSE,"Tb 1 Mc Flows"}</definedName>
    <definedName name="wrn.Tb._.2._.NFPS." localSheetId="12" hidden="1">{#N/A,#N/A,FALSE,"Tb 2 NFPS"}</definedName>
    <definedName name="wrn.Tb._.2._.NFPS." localSheetId="15" hidden="1">{#N/A,#N/A,FALSE,"Tb 2 NFPS"}</definedName>
    <definedName name="wrn.Tb._.2._.NFPS." localSheetId="17" hidden="1">{#N/A,#N/A,FALSE,"Tb 2 NFPS"}</definedName>
    <definedName name="wrn.Tb._.2._.NFPS." localSheetId="18" hidden="1">{#N/A,#N/A,FALSE,"Tb 2 NFPS"}</definedName>
    <definedName name="wrn.Tb._.2._.NFPS." localSheetId="19" hidden="1">{#N/A,#N/A,FALSE,"Tb 2 NFPS"}</definedName>
    <definedName name="wrn.Tb._.2._.NFPS." localSheetId="20" hidden="1">{#N/A,#N/A,FALSE,"Tb 2 NFPS"}</definedName>
    <definedName name="wrn.Tb._.2._.NFPS." localSheetId="21" hidden="1">{#N/A,#N/A,FALSE,"Tb 2 NFPS"}</definedName>
    <definedName name="wrn.Tb._.2._.NFPS." hidden="1">{#N/A,#N/A,FALSE,"Tb 2 NFPS"}</definedName>
    <definedName name="wrn.Tb._.3._.C._.Gov." localSheetId="12" hidden="1">{#N/A,#N/A,FALSE,"tb 3 C Gov"}</definedName>
    <definedName name="wrn.Tb._.3._.C._.Gov." localSheetId="15" hidden="1">{#N/A,#N/A,FALSE,"tb 3 C Gov"}</definedName>
    <definedName name="wrn.Tb._.3._.C._.Gov." localSheetId="17" hidden="1">{#N/A,#N/A,FALSE,"tb 3 C Gov"}</definedName>
    <definedName name="wrn.Tb._.3._.C._.Gov." localSheetId="18" hidden="1">{#N/A,#N/A,FALSE,"tb 3 C Gov"}</definedName>
    <definedName name="wrn.Tb._.3._.C._.Gov." localSheetId="19" hidden="1">{#N/A,#N/A,FALSE,"tb 3 C Gov"}</definedName>
    <definedName name="wrn.Tb._.3._.C._.Gov." localSheetId="20" hidden="1">{#N/A,#N/A,FALSE,"tb 3 C Gov"}</definedName>
    <definedName name="wrn.Tb._.3._.C._.Gov." localSheetId="21" hidden="1">{#N/A,#N/A,FALSE,"tb 3 C Gov"}</definedName>
    <definedName name="wrn.Tb._.3._.C._.Gov." hidden="1">{#N/A,#N/A,FALSE,"tb 3 C Gov"}</definedName>
    <definedName name="wrn.Tb._.4._.MT._.Fiscal." localSheetId="12" hidden="1">{#N/A,#N/A,FALSE,"Tb 4 MT Fiscal"}</definedName>
    <definedName name="wrn.Tb._.4._.MT._.Fiscal." localSheetId="15" hidden="1">{#N/A,#N/A,FALSE,"Tb 4 MT Fiscal"}</definedName>
    <definedName name="wrn.Tb._.4._.MT._.Fiscal." localSheetId="17" hidden="1">{#N/A,#N/A,FALSE,"Tb 4 MT Fiscal"}</definedName>
    <definedName name="wrn.Tb._.4._.MT._.Fiscal." localSheetId="18" hidden="1">{#N/A,#N/A,FALSE,"Tb 4 MT Fiscal"}</definedName>
    <definedName name="wrn.Tb._.4._.MT._.Fiscal." localSheetId="19" hidden="1">{#N/A,#N/A,FALSE,"Tb 4 MT Fiscal"}</definedName>
    <definedName name="wrn.Tb._.4._.MT._.Fiscal." localSheetId="20" hidden="1">{#N/A,#N/A,FALSE,"Tb 4 MT Fiscal"}</definedName>
    <definedName name="wrn.Tb._.4._.MT._.Fiscal." localSheetId="21" hidden="1">{#N/A,#N/A,FALSE,"Tb 4 MT Fiscal"}</definedName>
    <definedName name="wrn.Tb._.4._.MT._.Fiscal." hidden="1">{#N/A,#N/A,FALSE,"Tb 4 MT Fiscal"}</definedName>
    <definedName name="wrn.test." localSheetId="17" hidden="1">{"srtot",#N/A,FALSE,"SR";"b2.9095",#N/A,FALSE,"SR"}</definedName>
    <definedName name="wrn.test." localSheetId="19" hidden="1">{"srtot",#N/A,FALSE,"SR";"b2.9095",#N/A,FALSE,"SR"}</definedName>
    <definedName name="wrn.test." hidden="1">{"srtot",#N/A,FALSE,"SR";"b2.9095",#N/A,FALSE,"SR"}</definedName>
    <definedName name="wrn.Trade._.Output._.All." localSheetId="12"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2" hidden="1">{"WEO",#N/A,FALSE,"Data";"PRI",#N/A,FALSE,"Data";"QUA",#N/A,FALSE,"Data"}</definedName>
    <definedName name="wrn.Trade._.Table._.Core." localSheetId="15"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hidden="1">{"WEO",#N/A,FALSE,"Data";"PRI",#N/A,FALSE,"Data";"QUA",#N/A,FALSE,"Data"}</definedName>
    <definedName name="wrn.WEO." localSheetId="12" hidden="1">{"WEO",#N/A,FALSE,"T"}</definedName>
    <definedName name="wrn.WEO." localSheetId="15" hidden="1">{"WEO",#N/A,FALSE,"T"}</definedName>
    <definedName name="wrn.WEO." localSheetId="17" hidden="1">{"WEO",#N/A,FALSE,"T"}</definedName>
    <definedName name="wrn.WEO." localSheetId="18" hidden="1">{"WEO",#N/A,FALSE,"T"}</definedName>
    <definedName name="wrn.WEO." localSheetId="19" hidden="1">{"WEO",#N/A,FALSE,"T"}</definedName>
    <definedName name="wrn.WEO." localSheetId="20" hidden="1">{"WEO",#N/A,FALSE,"T"}</definedName>
    <definedName name="wrn.WEO." localSheetId="21" hidden="1">{"WEO",#N/A,FALSE,"T"}</definedName>
    <definedName name="wrn.WEO." hidden="1">{"WEO",#N/A,FALSE,"T"}</definedName>
    <definedName name="wrn1.analysis" localSheetId="17" hidden="1">{"arev",#N/A,FALSE,"arev";"aexp",#N/A,FALSE,"aexp";"sumcgo",#N/A,FALSE,"brf_sum";"afin",#N/A,FALSE,"afin"}</definedName>
    <definedName name="wrn1.analysis" localSheetId="19" hidden="1">{"arev",#N/A,FALSE,"arev";"aexp",#N/A,FALSE,"aexp";"sumcgo",#N/A,FALSE,"brf_sum";"afin",#N/A,FALSE,"afin"}</definedName>
    <definedName name="wrn1.analysis" hidden="1">{"arev",#N/A,FALSE,"arev";"aexp",#N/A,FALSE,"aexp";"sumcgo",#N/A,FALSE,"brf_sum";"afin",#N/A,FALSE,"afin"}</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3"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localSheetId="27" hidden="1">{"'előző év december'!$A$2:$CP$214"}</definedName>
    <definedName name="ww" localSheetId="39" hidden="1">{"'előző év december'!$A$2:$CP$214"}</definedName>
    <definedName name="ww" localSheetId="40" hidden="1">{"'előző év december'!$A$2:$CP$214"}</definedName>
    <definedName name="ww" localSheetId="42" hidden="1">{"'előző év december'!$A$2:$CP$214"}</definedName>
    <definedName name="ww" localSheetId="43" hidden="1">{"'előző év december'!$A$2:$CP$214"}</definedName>
    <definedName name="ww" localSheetId="28" hidden="1">{"'előző év december'!$A$2:$CP$214"}</definedName>
    <definedName name="ww" localSheetId="29" hidden="1">{"'előző év december'!$A$2:$CP$214"}</definedName>
    <definedName name="ww" localSheetId="30" hidden="1">{"'előző év december'!$A$2:$CP$214"}</definedName>
    <definedName name="ww" localSheetId="31" hidden="1">{"'előző év december'!$A$2:$CP$214"}</definedName>
    <definedName name="ww" localSheetId="32" hidden="1">{"'előző év december'!$A$2:$CP$214"}</definedName>
    <definedName name="ww" localSheetId="34" hidden="1">{"'előző év december'!$A$2:$CP$214"}</definedName>
    <definedName name="ww" localSheetId="35" hidden="1">{"'előző év december'!$A$2:$CP$214"}</definedName>
    <definedName name="ww" localSheetId="0" hidden="1">{"'előző év december'!$A$2:$CP$214"}</definedName>
    <definedName name="ww" hidden="1">{"'előző év december'!$A$2:$CP$214"}</definedName>
    <definedName name="wwerf" localSheetId="12" hidden="1">#REF!</definedName>
    <definedName name="wwerf" localSheetId="17" hidden="1">#REF!</definedName>
    <definedName name="wwerf" localSheetId="18" hidden="1">#REF!</definedName>
    <definedName name="wwerf" localSheetId="19" hidden="1">#REF!</definedName>
    <definedName name="wwerf" localSheetId="20" hidden="1">#REF!</definedName>
    <definedName name="wwerf" localSheetId="21" hidden="1">#REF!</definedName>
    <definedName name="wwerf" localSheetId="22" hidden="1">#REF!</definedName>
    <definedName name="wwerf" hidden="1">#REF!</definedName>
    <definedName name="www" localSheetId="1"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3"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localSheetId="27" hidden="1">{"'előző év december'!$A$2:$CP$214"}</definedName>
    <definedName name="www" localSheetId="39" hidden="1">{"'előző év december'!$A$2:$CP$214"}</definedName>
    <definedName name="www" localSheetId="40" hidden="1">{"'előző év december'!$A$2:$CP$214"}</definedName>
    <definedName name="www" localSheetId="42" hidden="1">{"'előző év december'!$A$2:$CP$214"}</definedName>
    <definedName name="www" localSheetId="43" hidden="1">{"'előző év december'!$A$2:$CP$214"}</definedName>
    <definedName name="www" localSheetId="28" hidden="1">{"'előző év december'!$A$2:$CP$214"}</definedName>
    <definedName name="www" localSheetId="29" hidden="1">{"'előző év december'!$A$2:$CP$214"}</definedName>
    <definedName name="www" localSheetId="30" hidden="1">{"'előző év december'!$A$2:$CP$214"}</definedName>
    <definedName name="www" localSheetId="31" hidden="1">{"'előző év december'!$A$2:$CP$214"}</definedName>
    <definedName name="www" localSheetId="32" hidden="1">{"'előző év december'!$A$2:$CP$214"}</definedName>
    <definedName name="www" localSheetId="34" hidden="1">{"'előző év december'!$A$2:$CP$214"}</definedName>
    <definedName name="www" localSheetId="35" hidden="1">{"'előző év december'!$A$2:$CP$214"}</definedName>
    <definedName name="www" localSheetId="0" hidden="1">{"'előző év december'!$A$2:$CP$214"}</definedName>
    <definedName name="www" hidden="1">{"'előző év december'!$A$2:$CP$214"}</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2" hidden="1">#REF!</definedName>
    <definedName name="wwww" localSheetId="17" hidden="1">#REF!</definedName>
    <definedName name="wwww" localSheetId="18" hidden="1">#REF!</definedName>
    <definedName name="wwww" localSheetId="19" hidden="1">#REF!</definedName>
    <definedName name="wwww" localSheetId="20" hidden="1">#REF!</definedName>
    <definedName name="wwww" localSheetId="21" hidden="1">#REF!</definedName>
    <definedName name="wwww" hidden="1">#REF!</definedName>
    <definedName name="wwwww" localSheetId="12" hidden="1">{"Minpmon",#N/A,FALSE,"Monthinput"}</definedName>
    <definedName name="wwwww" localSheetId="15" hidden="1">{"Minpmon",#N/A,FALSE,"Monthinput"}</definedName>
    <definedName name="wwwww" localSheetId="17" hidden="1">{"Minpmon",#N/A,FALSE,"Monthinput"}</definedName>
    <definedName name="wwwww" localSheetId="18" hidden="1">{"Minpmon",#N/A,FALSE,"Monthinput"}</definedName>
    <definedName name="wwwww" localSheetId="19" hidden="1">{"Minpmon",#N/A,FALSE,"Monthinput"}</definedName>
    <definedName name="wwwww" localSheetId="20" hidden="1">{"Minpmon",#N/A,FALSE,"Monthinput"}</definedName>
    <definedName name="wwwww" localSheetId="21" hidden="1">{"Minpmon",#N/A,FALSE,"Monthinput"}</definedName>
    <definedName name="wwwww" hidden="1">{"Minpmon",#N/A,FALSE,"Monthinput"}</definedName>
    <definedName name="wwwwwww" localSheetId="12" hidden="1">{"Riqfin97",#N/A,FALSE,"Tran";"Riqfinpro",#N/A,FALSE,"Tran"}</definedName>
    <definedName name="wwwwwww" localSheetId="15"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1"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12" hidden="1">{"'előző év december'!$A$2:$CP$214"}</definedName>
    <definedName name="wwwwwwwwwwwwwwwwwwwww" localSheetId="13" hidden="1">{"'előző év december'!$A$2:$CP$214"}</definedName>
    <definedName name="wwwwwwwwwwwwwwwwwwwww" localSheetId="14" hidden="1">{"'előző év december'!$A$2:$CP$214"}</definedName>
    <definedName name="wwwwwwwwwwwwwwwwwwwww" localSheetId="15"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42" hidden="1">{"'előző év december'!$A$2:$CP$214"}</definedName>
    <definedName name="wwwwwwwwwwwwwwwwwwwww" localSheetId="43" hidden="1">{"'előző év december'!$A$2:$CP$214"}</definedName>
    <definedName name="wwwwwwwwwwwwwwwwwwwww" localSheetId="0" hidden="1">{"'előző év december'!$A$2:$CP$214"}</definedName>
    <definedName name="wwwwwwwwwwwwwwwwwwwww" hidden="1">{"'előző év december'!$A$2:$CP$214"}</definedName>
    <definedName name="xv" localSheetId="17" hidden="1">{#N/A,#N/A,FALSE,"39";#N/A,#N/A,FALSE,"37"}</definedName>
    <definedName name="xv" localSheetId="19" hidden="1">{#N/A,#N/A,FALSE,"39";#N/A,#N/A,FALSE,"37"}</definedName>
    <definedName name="xv" hidden="1">{#N/A,#N/A,FALSE,"39";#N/A,#N/A,FALSE,"37"}</definedName>
    <definedName name="xx" localSheetId="12" hidden="1">{"Riqfin97",#N/A,FALSE,"Tran";"Riqfinpro",#N/A,FALSE,"Tran"}</definedName>
    <definedName name="xx" localSheetId="15" hidden="1">{"Riqfin97",#N/A,FALSE,"Tran";"Riqfinpro",#N/A,FALSE,"Tran"}</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21" hidden="1">{"Riqfin97",#N/A,FALSE,"Tran";"Riqfinpro",#N/A,FALSE,"Tran"}</definedName>
    <definedName name="xx" hidden="1">{"Riqfin97",#N/A,FALSE,"Tran";"Riqfinpro",#N/A,FALSE,"Tran"}</definedName>
    <definedName name="xxx" localSheetId="1"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3"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localSheetId="27" hidden="1">{"'előző év december'!$A$2:$CP$214"}</definedName>
    <definedName name="xxx" localSheetId="39" hidden="1">{"'előző év december'!$A$2:$CP$214"}</definedName>
    <definedName name="xxx" localSheetId="40" hidden="1">{"'előző év december'!$A$2:$CP$214"}</definedName>
    <definedName name="xxx" localSheetId="42" hidden="1">{"'előző év december'!$A$2:$CP$214"}</definedName>
    <definedName name="xxx" localSheetId="43" hidden="1">{"'előző év december'!$A$2:$CP$214"}</definedName>
    <definedName name="xxx" localSheetId="28" hidden="1">{"'előző év december'!$A$2:$CP$214"}</definedName>
    <definedName name="xxx" localSheetId="29" hidden="1">{"'előző év december'!$A$2:$CP$214"}</definedName>
    <definedName name="xxx" localSheetId="30" hidden="1">{"'előző év december'!$A$2:$CP$214"}</definedName>
    <definedName name="xxx" localSheetId="31" hidden="1">{"'előző év december'!$A$2:$CP$214"}</definedName>
    <definedName name="xxx" localSheetId="32" hidden="1">{"'előző év december'!$A$2:$CP$214"}</definedName>
    <definedName name="xxx" localSheetId="34" hidden="1">{"'előző év december'!$A$2:$CP$214"}</definedName>
    <definedName name="xxx" localSheetId="35" hidden="1">{"'előző év december'!$A$2:$CP$214"}</definedName>
    <definedName name="xxx" localSheetId="0" hidden="1">{"'előző év december'!$A$2:$CP$214"}</definedName>
    <definedName name="xxx" hidden="1">{"'előző év december'!$A$2:$CP$214"}</definedName>
    <definedName name="xxxx" localSheetId="12" hidden="1">{"Riqfin97",#N/A,FALSE,"Tran";"Riqfinpro",#N/A,FALSE,"Tran"}</definedName>
    <definedName name="xxxx" localSheetId="17" hidden="1">{"Riqfin97",#N/A,FALSE,"Tran";"Riqfinpro",#N/A,FALSE,"Tran"}</definedName>
    <definedName name="xxxx" hidden="1">{"Riqfin97",#N/A,FALSE,"Tran";"Riqfinpro",#N/A,FALSE,"Tran"}</definedName>
    <definedName name="xxxxx" localSheetId="12" hidden="1">#REF!</definedName>
    <definedName name="xxxxx" localSheetId="17" hidden="1">#REF!</definedName>
    <definedName name="xxxxx" localSheetId="18" hidden="1">#REF!</definedName>
    <definedName name="xxxxx" localSheetId="19" hidden="1">#REF!</definedName>
    <definedName name="xxxxx" localSheetId="20" hidden="1">#REF!</definedName>
    <definedName name="xxxxx" localSheetId="21" hidden="1">#REF!</definedName>
    <definedName name="xxxxx" hidden="1">#REF!</definedName>
    <definedName name="xxxxxxx" localSheetId="1"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3"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localSheetId="27" hidden="1">{"'előző év december'!$A$2:$CP$214"}</definedName>
    <definedName name="xxxxxxx" localSheetId="39" hidden="1">{"'előző év december'!$A$2:$CP$214"}</definedName>
    <definedName name="xxxxxxx" localSheetId="40" hidden="1">{"'előző év december'!$A$2:$CP$214"}</definedName>
    <definedName name="xxxxxxx" localSheetId="42" hidden="1">{"'előző év december'!$A$2:$CP$214"}</definedName>
    <definedName name="xxxxxxx" localSheetId="43" hidden="1">{"'előző év december'!$A$2:$CP$214"}</definedName>
    <definedName name="xxxxxxx" localSheetId="28" hidden="1">{"'előző év december'!$A$2:$CP$214"}</definedName>
    <definedName name="xxxxxxx" localSheetId="29" hidden="1">{"'előző év december'!$A$2:$CP$214"}</definedName>
    <definedName name="xxxxxxx" localSheetId="30" hidden="1">{"'előző év december'!$A$2:$CP$214"}</definedName>
    <definedName name="xxxxxxx" localSheetId="31" hidden="1">{"'előző év december'!$A$2:$CP$214"}</definedName>
    <definedName name="xxxxxxx" localSheetId="32" hidden="1">{"'előző év december'!$A$2:$CP$214"}</definedName>
    <definedName name="xxxxxxx" localSheetId="34" hidden="1">{"'előző év december'!$A$2:$CP$214"}</definedName>
    <definedName name="xxxxxxx" localSheetId="35" hidden="1">{"'előző év december'!$A$2:$CP$214"}</definedName>
    <definedName name="xxxxxxx" localSheetId="0" hidden="1">{"'előző év december'!$A$2:$CP$214"}</definedName>
    <definedName name="xxxxxxx" hidden="1">{"'előző év december'!$A$2:$CP$214"}</definedName>
    <definedName name="yh" localSheetId="12" hidden="1">{"Riqfin97",#N/A,FALSE,"Tran";"Riqfinpro",#N/A,FALSE,"Tran"}</definedName>
    <definedName name="yh" localSheetId="15" hidden="1">{"Riqfin97",#N/A,FALSE,"Tran";"Riqfinpro",#N/A,FALSE,"Tran"}</definedName>
    <definedName name="yh" localSheetId="17" hidden="1">{"Riqfin97",#N/A,FALSE,"Tran";"Riqfinpro",#N/A,FALSE,"Tran"}</definedName>
    <definedName name="yh" localSheetId="18" hidden="1">{"Riqfin97",#N/A,FALSE,"Tran";"Riqfinpro",#N/A,FALSE,"Tran"}</definedName>
    <definedName name="yh" localSheetId="19" hidden="1">{"Riqfin97",#N/A,FALSE,"Tran";"Riqfinpro",#N/A,FALSE,"Tran"}</definedName>
    <definedName name="yh" localSheetId="20" hidden="1">{"Riqfin97",#N/A,FALSE,"Tran";"Riqfinpro",#N/A,FALSE,"Tran"}</definedName>
    <definedName name="yh" localSheetId="21" hidden="1">{"Riqfin97",#N/A,FALSE,"Tran";"Riqfinpro",#N/A,FALSE,"Tran"}</definedName>
    <definedName name="yh" hidden="1">{"Riqfin97",#N/A,FALSE,"Tran";"Riqfinpro",#N/A,FALSE,"Tran"}</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2" hidden="1">{"Riqfin97",#N/A,FALSE,"Tran";"Riqfinpro",#N/A,FALSE,"Tran"}</definedName>
    <definedName name="yiop" localSheetId="15"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19" hidden="1">{"Riqfin97",#N/A,FALSE,"Tran";"Riqfinpro",#N/A,FALSE,"Tran"}</definedName>
    <definedName name="yiop" localSheetId="20" hidden="1">{"Riqfin97",#N/A,FALSE,"Tran";"Riqfinpro",#N/A,FALSE,"Tran"}</definedName>
    <definedName name="yiop" localSheetId="21" hidden="1">{"Riqfin97",#N/A,FALSE,"Tran";"Riqfinpro",#N/A,FALSE,"Tran"}</definedName>
    <definedName name="yiop" hidden="1">{"Riqfin97",#N/A,FALSE,"Tran";"Riqfinpro",#N/A,FALSE,"Tran"}</definedName>
    <definedName name="yísadsadsa" localSheetId="12" hidden="1">#REF!</definedName>
    <definedName name="yísadsadsa" localSheetId="17" hidden="1">#REF!</definedName>
    <definedName name="yísadsadsa" localSheetId="18" hidden="1">#REF!</definedName>
    <definedName name="yísadsadsa" localSheetId="19" hidden="1">#REF!</definedName>
    <definedName name="yísadsadsa" localSheetId="20" hidden="1">#REF!</definedName>
    <definedName name="yísadsadsa" localSheetId="21" hidden="1">#REF!</definedName>
    <definedName name="yísadsadsa" localSheetId="22" hidden="1">#REF!</definedName>
    <definedName name="yísadsadsa" localSheetId="5" hidden="1">#REF!</definedName>
    <definedName name="yísadsadsa" localSheetId="8" hidden="1">#REF!</definedName>
    <definedName name="yísadsadsa" localSheetId="9" hidden="1">#REF!</definedName>
    <definedName name="yísadsadsa" localSheetId="40" hidden="1">#REF!</definedName>
    <definedName name="yísadsadsa" localSheetId="28" hidden="1">#REF!</definedName>
    <definedName name="yísadsadsa" localSheetId="29" hidden="1">#REF!</definedName>
    <definedName name="yísadsadsa" localSheetId="30" hidden="1">#REF!</definedName>
    <definedName name="yísadsadsa" localSheetId="31" hidden="1">#REF!</definedName>
    <definedName name="yísadsadsa" localSheetId="32" hidden="1">#REF!</definedName>
    <definedName name="yísadsadsa" hidden="1">#REF!</definedName>
    <definedName name="yu" localSheetId="12" hidden="1">{"Tab1",#N/A,FALSE,"P";"Tab2",#N/A,FALSE,"P"}</definedName>
    <definedName name="yu" localSheetId="15" hidden="1">{"Tab1",#N/A,FALSE,"P";"Tab2",#N/A,FALSE,"P"}</definedName>
    <definedName name="yu" localSheetId="17" hidden="1">{"Tab1",#N/A,FALSE,"P";"Tab2",#N/A,FALSE,"P"}</definedName>
    <definedName name="yu" localSheetId="18" hidden="1">{"Tab1",#N/A,FALSE,"P";"Tab2",#N/A,FALSE,"P"}</definedName>
    <definedName name="yu" localSheetId="19" hidden="1">{"Tab1",#N/A,FALSE,"P";"Tab2",#N/A,FALSE,"P"}</definedName>
    <definedName name="yu" localSheetId="20" hidden="1">{"Tab1",#N/A,FALSE,"P";"Tab2",#N/A,FALSE,"P"}</definedName>
    <definedName name="yu" localSheetId="21" hidden="1">{"Tab1",#N/A,FALSE,"P";"Tab2",#N/A,FALSE,"P"}</definedName>
    <definedName name="yu" hidden="1">{"Tab1",#N/A,FALSE,"P";"Tab2",#N/A,FALSE,"P"}</definedName>
    <definedName name="yy" localSheetId="12" hidden="1">{"Tab1",#N/A,FALSE,"P";"Tab2",#N/A,FALSE,"P"}</definedName>
    <definedName name="yy" localSheetId="15"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21" hidden="1">{"Tab1",#N/A,FALSE,"P";"Tab2",#N/A,FALSE,"P"}</definedName>
    <definedName name="yy" hidden="1">{"Tab1",#N/A,FALSE,"P";"Tab2",#N/A,FALSE,"P"}</definedName>
    <definedName name="yygf" localSheetId="1"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3"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localSheetId="27" hidden="1">{"'előző év december'!$A$2:$CP$214"}</definedName>
    <definedName name="yygf" localSheetId="39" hidden="1">{"'előző év december'!$A$2:$CP$214"}</definedName>
    <definedName name="yygf" localSheetId="40" hidden="1">{"'előző év december'!$A$2:$CP$214"}</definedName>
    <definedName name="yygf" localSheetId="42" hidden="1">{"'előző év december'!$A$2:$CP$214"}</definedName>
    <definedName name="yygf" localSheetId="43" hidden="1">{"'előző év december'!$A$2:$CP$214"}</definedName>
    <definedName name="yygf" localSheetId="28" hidden="1">{"'előző év december'!$A$2:$CP$214"}</definedName>
    <definedName name="yygf" localSheetId="29" hidden="1">{"'előző év december'!$A$2:$CP$214"}</definedName>
    <definedName name="yygf" localSheetId="30" hidden="1">{"'előző év december'!$A$2:$CP$214"}</definedName>
    <definedName name="yygf" localSheetId="31" hidden="1">{"'előző év december'!$A$2:$CP$214"}</definedName>
    <definedName name="yygf" localSheetId="32" hidden="1">{"'előző év december'!$A$2:$CP$214"}</definedName>
    <definedName name="yygf" localSheetId="34" hidden="1">{"'előző év december'!$A$2:$CP$214"}</definedName>
    <definedName name="yygf" localSheetId="35" hidden="1">{"'előző év december'!$A$2:$CP$214"}</definedName>
    <definedName name="yygf" localSheetId="0" hidden="1">{"'előző év december'!$A$2:$CP$214"}</definedName>
    <definedName name="yygf" hidden="1">{"'előző év december'!$A$2:$CP$214"}</definedName>
    <definedName name="yyuu" localSheetId="12" hidden="1">{"Riqfin97",#N/A,FALSE,"Tran";"Riqfinpro",#N/A,FALSE,"Tran"}</definedName>
    <definedName name="yyuu" localSheetId="15"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19" hidden="1">{"Riqfin97",#N/A,FALSE,"Tran";"Riqfinpro",#N/A,FALSE,"Tran"}</definedName>
    <definedName name="yyuu" localSheetId="20" hidden="1">{"Riqfin97",#N/A,FALSE,"Tran";"Riqfinpro",#N/A,FALSE,"Tran"}</definedName>
    <definedName name="yyuu" localSheetId="21" hidden="1">{"Riqfin97",#N/A,FALSE,"Tran";"Riqfinpro",#N/A,FALSE,"Tran"}</definedName>
    <definedName name="yyuu" hidden="1">{"Riqfin97",#N/A,FALSE,"Tran";"Riqfinpro",#N/A,FALSE,"Tran"}</definedName>
    <definedName name="yyy" localSheetId="1"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3"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localSheetId="27" hidden="1">{"'előző év december'!$A$2:$CP$214"}</definedName>
    <definedName name="yyy" localSheetId="39" hidden="1">{"'előző év december'!$A$2:$CP$214"}</definedName>
    <definedName name="yyy" localSheetId="40" hidden="1">{"'előző év december'!$A$2:$CP$214"}</definedName>
    <definedName name="yyy" localSheetId="42" hidden="1">{"'előző év december'!$A$2:$CP$214"}</definedName>
    <definedName name="yyy" localSheetId="43" hidden="1">{"'előző év december'!$A$2:$CP$214"}</definedName>
    <definedName name="yyy" localSheetId="28" hidden="1">{"'előző év december'!$A$2:$CP$214"}</definedName>
    <definedName name="yyy" localSheetId="29" hidden="1">{"'előző év december'!$A$2:$CP$214"}</definedName>
    <definedName name="yyy" localSheetId="30" hidden="1">{"'előző év december'!$A$2:$CP$214"}</definedName>
    <definedName name="yyy" localSheetId="31" hidden="1">{"'előző év december'!$A$2:$CP$214"}</definedName>
    <definedName name="yyy" localSheetId="32" hidden="1">{"'előző év december'!$A$2:$CP$214"}</definedName>
    <definedName name="yyy" localSheetId="34" hidden="1">{"'előző év december'!$A$2:$CP$214"}</definedName>
    <definedName name="yyy" localSheetId="35" hidden="1">{"'előző év december'!$A$2:$CP$214"}</definedName>
    <definedName name="yyy" localSheetId="0" hidden="1">{"'előző év december'!$A$2:$CP$214"}</definedName>
    <definedName name="yyy" hidden="1">{"'előző év december'!$A$2:$CP$214"}</definedName>
    <definedName name="yyyy" localSheetId="12" hidden="1">{"Riqfin97",#N/A,FALSE,"Tran";"Riqfinpro",#N/A,FALSE,"Tran"}</definedName>
    <definedName name="yyyy" localSheetId="15"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21" hidden="1">{"Riqfin97",#N/A,FALSE,"Tran";"Riqfinpro",#N/A,FALSE,"Tran"}</definedName>
    <definedName name="yyyy" hidden="1">{"Riqfin97",#N/A,FALSE,"Tran";"Riqfinpro",#N/A,FALSE,"Tran"}</definedName>
    <definedName name="yyyyyy" localSheetId="12" hidden="1">{"Minpmon",#N/A,FALSE,"Monthinput"}</definedName>
    <definedName name="yyyyyy" localSheetId="15" hidden="1">{"Minpmon",#N/A,FALSE,"Monthinput"}</definedName>
    <definedName name="yyyyyy" localSheetId="17" hidden="1">{"Minpmon",#N/A,FALSE,"Monthinput"}</definedName>
    <definedName name="yyyyyy" localSheetId="18" hidden="1">{"Minpmon",#N/A,FALSE,"Monthinput"}</definedName>
    <definedName name="yyyyyy" localSheetId="19" hidden="1">{"Minpmon",#N/A,FALSE,"Monthinput"}</definedName>
    <definedName name="yyyyyy" localSheetId="20" hidden="1">{"Minpmon",#N/A,FALSE,"Monthinput"}</definedName>
    <definedName name="yyyyyy" localSheetId="21" hidden="1">{"Minpmon",#N/A,FALSE,"Monthinput"}</definedName>
    <definedName name="yyyyyy" hidden="1">{"Minpmon",#N/A,FALSE,"Monthinput"}</definedName>
    <definedName name="Z_00C67BFA_FEDD_11D1_98B3_00C04FC96ABD_.wvu.Rows" localSheetId="12" hidden="1">#REF!,#REF!,#REF!,#REF!,#REF!,#REF!</definedName>
    <definedName name="Z_00C67BFA_FEDD_11D1_98B3_00C04FC96ABD_.wvu.Rows" localSheetId="17" hidden="1">#REF!,#REF!,#REF!,#REF!,#REF!,#REF!</definedName>
    <definedName name="Z_00C67BFA_FEDD_11D1_98B3_00C04FC96ABD_.wvu.Rows" localSheetId="18" hidden="1">#REF!,#REF!,#REF!,#REF!,#REF!,#REF!</definedName>
    <definedName name="Z_00C67BFA_FEDD_11D1_98B3_00C04FC96ABD_.wvu.Rows" localSheetId="19" hidden="1">#REF!,#REF!,#REF!,#REF!,#REF!,#REF!</definedName>
    <definedName name="Z_00C67BFA_FEDD_11D1_98B3_00C04FC96ABD_.wvu.Rows" localSheetId="20" hidden="1">#REF!,#REF!,#REF!,#REF!,#REF!,#REF!</definedName>
    <definedName name="Z_00C67BFA_FEDD_11D1_98B3_00C04FC96ABD_.wvu.Rows" localSheetId="21" hidden="1">#REF!,#REF!,#REF!,#REF!,#REF!,#REF!</definedName>
    <definedName name="Z_00C67BFA_FEDD_11D1_98B3_00C04FC96ABD_.wvu.Rows" hidden="1">#REF!,#REF!,#REF!,#REF!,#REF!,#REF!</definedName>
    <definedName name="Z_00C67BFB_FEDD_11D1_98B3_00C04FC96ABD_.wvu.Rows" localSheetId="12" hidden="1">#REF!,#REF!,#REF!,#REF!,#REF!,#REF!</definedName>
    <definedName name="Z_00C67BFB_FEDD_11D1_98B3_00C04FC96ABD_.wvu.Rows" localSheetId="17" hidden="1">#REF!,#REF!,#REF!,#REF!,#REF!,#REF!</definedName>
    <definedName name="Z_00C67BFB_FEDD_11D1_98B3_00C04FC96ABD_.wvu.Rows" localSheetId="18" hidden="1">#REF!,#REF!,#REF!,#REF!,#REF!,#REF!</definedName>
    <definedName name="Z_00C67BFB_FEDD_11D1_98B3_00C04FC96ABD_.wvu.Rows" localSheetId="19" hidden="1">#REF!,#REF!,#REF!,#REF!,#REF!,#REF!</definedName>
    <definedName name="Z_00C67BFB_FEDD_11D1_98B3_00C04FC96ABD_.wvu.Rows" localSheetId="20" hidden="1">#REF!,#REF!,#REF!,#REF!,#REF!,#REF!</definedName>
    <definedName name="Z_00C67BFB_FEDD_11D1_98B3_00C04FC96ABD_.wvu.Rows" localSheetId="21" hidden="1">#REF!,#REF!,#REF!,#REF!,#REF!,#REF!</definedName>
    <definedName name="Z_00C67BFB_FEDD_11D1_98B3_00C04FC96ABD_.wvu.Rows" hidden="1">#REF!,#REF!,#REF!,#REF!,#REF!,#REF!</definedName>
    <definedName name="Z_00C67BFC_FEDD_11D1_98B3_00C04FC96ABD_.wvu.Rows" localSheetId="12" hidden="1">#REF!,#REF!,#REF!,#REF!,#REF!,#REF!</definedName>
    <definedName name="Z_00C67BFC_FEDD_11D1_98B3_00C04FC96ABD_.wvu.Rows" localSheetId="17" hidden="1">#REF!,#REF!,#REF!,#REF!,#REF!,#REF!</definedName>
    <definedName name="Z_00C67BFC_FEDD_11D1_98B3_00C04FC96ABD_.wvu.Rows" localSheetId="18" hidden="1">#REF!,#REF!,#REF!,#REF!,#REF!,#REF!</definedName>
    <definedName name="Z_00C67BFC_FEDD_11D1_98B3_00C04FC96ABD_.wvu.Rows" localSheetId="19" hidden="1">#REF!,#REF!,#REF!,#REF!,#REF!,#REF!</definedName>
    <definedName name="Z_00C67BFC_FEDD_11D1_98B3_00C04FC96ABD_.wvu.Rows" localSheetId="20" hidden="1">#REF!,#REF!,#REF!,#REF!,#REF!,#REF!</definedName>
    <definedName name="Z_00C67BFC_FEDD_11D1_98B3_00C04FC96ABD_.wvu.Rows" localSheetId="21" hidden="1">#REF!,#REF!,#REF!,#REF!,#REF!,#REF!</definedName>
    <definedName name="Z_00C67BFC_FEDD_11D1_98B3_00C04FC96ABD_.wvu.Rows" hidden="1">#REF!,#REF!,#REF!,#REF!,#REF!,#REF!</definedName>
    <definedName name="Z_00C67BFD_FEDD_11D1_98B3_00C04FC96ABD_.wvu.Rows" localSheetId="12" hidden="1">#REF!,#REF!,#REF!,#REF!,#REF!,#REF!</definedName>
    <definedName name="Z_00C67BFD_FEDD_11D1_98B3_00C04FC96ABD_.wvu.Rows" localSheetId="17" hidden="1">#REF!,#REF!,#REF!,#REF!,#REF!,#REF!</definedName>
    <definedName name="Z_00C67BFD_FEDD_11D1_98B3_00C04FC96ABD_.wvu.Rows" localSheetId="18" hidden="1">#REF!,#REF!,#REF!,#REF!,#REF!,#REF!</definedName>
    <definedName name="Z_00C67BFD_FEDD_11D1_98B3_00C04FC96ABD_.wvu.Rows" localSheetId="19" hidden="1">#REF!,#REF!,#REF!,#REF!,#REF!,#REF!</definedName>
    <definedName name="Z_00C67BFD_FEDD_11D1_98B3_00C04FC96ABD_.wvu.Rows" localSheetId="20" hidden="1">#REF!,#REF!,#REF!,#REF!,#REF!,#REF!</definedName>
    <definedName name="Z_00C67BFD_FEDD_11D1_98B3_00C04FC96ABD_.wvu.Rows" localSheetId="21" hidden="1">#REF!,#REF!,#REF!,#REF!,#REF!,#REF!</definedName>
    <definedName name="Z_00C67BFD_FEDD_11D1_98B3_00C04FC96ABD_.wvu.Rows" hidden="1">#REF!,#REF!,#REF!,#REF!,#REF!,#REF!</definedName>
    <definedName name="Z_00C67BFE_FEDD_11D1_98B3_00C04FC96ABD_.wvu.Rows" localSheetId="12" hidden="1">#REF!,#REF!,#REF!,#REF!,#REF!,#REF!,#REF!,#REF!</definedName>
    <definedName name="Z_00C67BFE_FEDD_11D1_98B3_00C04FC96ABD_.wvu.Rows" localSheetId="17" hidden="1">#REF!,#REF!,#REF!,#REF!,#REF!,#REF!,#REF!,#REF!</definedName>
    <definedName name="Z_00C67BFE_FEDD_11D1_98B3_00C04FC96ABD_.wvu.Rows" localSheetId="18" hidden="1">#REF!,#REF!,#REF!,#REF!,#REF!,#REF!,#REF!,#REF!</definedName>
    <definedName name="Z_00C67BFE_FEDD_11D1_98B3_00C04FC96ABD_.wvu.Rows" localSheetId="19" hidden="1">#REF!,#REF!,#REF!,#REF!,#REF!,#REF!,#REF!,#REF!</definedName>
    <definedName name="Z_00C67BFE_FEDD_11D1_98B3_00C04FC96ABD_.wvu.Rows" localSheetId="20" hidden="1">#REF!,#REF!,#REF!,#REF!,#REF!,#REF!,#REF!,#REF!</definedName>
    <definedName name="Z_00C67BFE_FEDD_11D1_98B3_00C04FC96ABD_.wvu.Rows" localSheetId="21" hidden="1">#REF!,#REF!,#REF!,#REF!,#REF!,#REF!,#REF!,#REF!</definedName>
    <definedName name="Z_00C67BFE_FEDD_11D1_98B3_00C04FC96ABD_.wvu.Rows" hidden="1">#REF!,#REF!,#REF!,#REF!,#REF!,#REF!,#REF!,#REF!</definedName>
    <definedName name="Z_00C67BFF_FEDD_11D1_98B3_00C04FC96ABD_.wvu.Rows" localSheetId="12" hidden="1">#REF!,#REF!,#REF!,#REF!,#REF!,#REF!,#REF!</definedName>
    <definedName name="Z_00C67BFF_FEDD_11D1_98B3_00C04FC96ABD_.wvu.Rows" localSheetId="17" hidden="1">#REF!,#REF!,#REF!,#REF!,#REF!,#REF!,#REF!</definedName>
    <definedName name="Z_00C67BFF_FEDD_11D1_98B3_00C04FC96ABD_.wvu.Rows" localSheetId="18" hidden="1">#REF!,#REF!,#REF!,#REF!,#REF!,#REF!,#REF!</definedName>
    <definedName name="Z_00C67BFF_FEDD_11D1_98B3_00C04FC96ABD_.wvu.Rows" localSheetId="19" hidden="1">#REF!,#REF!,#REF!,#REF!,#REF!,#REF!,#REF!</definedName>
    <definedName name="Z_00C67BFF_FEDD_11D1_98B3_00C04FC96ABD_.wvu.Rows" localSheetId="20" hidden="1">#REF!,#REF!,#REF!,#REF!,#REF!,#REF!,#REF!</definedName>
    <definedName name="Z_00C67BFF_FEDD_11D1_98B3_00C04FC96ABD_.wvu.Rows" localSheetId="21" hidden="1">#REF!,#REF!,#REF!,#REF!,#REF!,#REF!,#REF!</definedName>
    <definedName name="Z_00C67BFF_FEDD_11D1_98B3_00C04FC96ABD_.wvu.Rows" hidden="1">#REF!,#REF!,#REF!,#REF!,#REF!,#REF!,#REF!</definedName>
    <definedName name="Z_00C67C00_FEDD_11D1_98B3_00C04FC96ABD_.wvu.Rows" localSheetId="12" hidden="1">#REF!,#REF!,#REF!,#REF!,#REF!,#REF!,#REF!</definedName>
    <definedName name="Z_00C67C00_FEDD_11D1_98B3_00C04FC96ABD_.wvu.Rows" localSheetId="17" hidden="1">#REF!,#REF!,#REF!,#REF!,#REF!,#REF!,#REF!</definedName>
    <definedName name="Z_00C67C00_FEDD_11D1_98B3_00C04FC96ABD_.wvu.Rows" localSheetId="18" hidden="1">#REF!,#REF!,#REF!,#REF!,#REF!,#REF!,#REF!</definedName>
    <definedName name="Z_00C67C00_FEDD_11D1_98B3_00C04FC96ABD_.wvu.Rows" localSheetId="19" hidden="1">#REF!,#REF!,#REF!,#REF!,#REF!,#REF!,#REF!</definedName>
    <definedName name="Z_00C67C00_FEDD_11D1_98B3_00C04FC96ABD_.wvu.Rows" localSheetId="20" hidden="1">#REF!,#REF!,#REF!,#REF!,#REF!,#REF!,#REF!</definedName>
    <definedName name="Z_00C67C00_FEDD_11D1_98B3_00C04FC96ABD_.wvu.Rows" localSheetId="21" hidden="1">#REF!,#REF!,#REF!,#REF!,#REF!,#REF!,#REF!</definedName>
    <definedName name="Z_00C67C00_FEDD_11D1_98B3_00C04FC96ABD_.wvu.Rows" hidden="1">#REF!,#REF!,#REF!,#REF!,#REF!,#REF!,#REF!</definedName>
    <definedName name="Z_00C67C01_FEDD_11D1_98B3_00C04FC96ABD_.wvu.Rows" localSheetId="12" hidden="1">#REF!,#REF!,#REF!,#REF!,#REF!,#REF!,#REF!,#REF!</definedName>
    <definedName name="Z_00C67C01_FEDD_11D1_98B3_00C04FC96ABD_.wvu.Rows" localSheetId="17" hidden="1">#REF!,#REF!,#REF!,#REF!,#REF!,#REF!,#REF!,#REF!</definedName>
    <definedName name="Z_00C67C01_FEDD_11D1_98B3_00C04FC96ABD_.wvu.Rows" localSheetId="18" hidden="1">#REF!,#REF!,#REF!,#REF!,#REF!,#REF!,#REF!,#REF!</definedName>
    <definedName name="Z_00C67C01_FEDD_11D1_98B3_00C04FC96ABD_.wvu.Rows" localSheetId="19" hidden="1">#REF!,#REF!,#REF!,#REF!,#REF!,#REF!,#REF!,#REF!</definedName>
    <definedName name="Z_00C67C01_FEDD_11D1_98B3_00C04FC96ABD_.wvu.Rows" localSheetId="20" hidden="1">#REF!,#REF!,#REF!,#REF!,#REF!,#REF!,#REF!,#REF!</definedName>
    <definedName name="Z_00C67C01_FEDD_11D1_98B3_00C04FC96ABD_.wvu.Rows" localSheetId="21" hidden="1">#REF!,#REF!,#REF!,#REF!,#REF!,#REF!,#REF!,#REF!</definedName>
    <definedName name="Z_00C67C01_FEDD_11D1_98B3_00C04FC96ABD_.wvu.Rows" hidden="1">#REF!,#REF!,#REF!,#REF!,#REF!,#REF!,#REF!,#REF!</definedName>
    <definedName name="Z_00C67C02_FEDD_11D1_98B3_00C04FC96ABD_.wvu.Rows" localSheetId="12" hidden="1">#REF!,#REF!,#REF!,#REF!,#REF!,#REF!,#REF!,#REF!</definedName>
    <definedName name="Z_00C67C02_FEDD_11D1_98B3_00C04FC96ABD_.wvu.Rows" localSheetId="17" hidden="1">#REF!,#REF!,#REF!,#REF!,#REF!,#REF!,#REF!,#REF!</definedName>
    <definedName name="Z_00C67C02_FEDD_11D1_98B3_00C04FC96ABD_.wvu.Rows" localSheetId="18" hidden="1">#REF!,#REF!,#REF!,#REF!,#REF!,#REF!,#REF!,#REF!</definedName>
    <definedName name="Z_00C67C02_FEDD_11D1_98B3_00C04FC96ABD_.wvu.Rows" localSheetId="19" hidden="1">#REF!,#REF!,#REF!,#REF!,#REF!,#REF!,#REF!,#REF!</definedName>
    <definedName name="Z_00C67C02_FEDD_11D1_98B3_00C04FC96ABD_.wvu.Rows" localSheetId="20" hidden="1">#REF!,#REF!,#REF!,#REF!,#REF!,#REF!,#REF!,#REF!</definedName>
    <definedName name="Z_00C67C02_FEDD_11D1_98B3_00C04FC96ABD_.wvu.Rows" localSheetId="21" hidden="1">#REF!,#REF!,#REF!,#REF!,#REF!,#REF!,#REF!,#REF!</definedName>
    <definedName name="Z_00C67C02_FEDD_11D1_98B3_00C04FC96ABD_.wvu.Rows" hidden="1">#REF!,#REF!,#REF!,#REF!,#REF!,#REF!,#REF!,#REF!</definedName>
    <definedName name="Z_00C67C03_FEDD_11D1_98B3_00C04FC96ABD_.wvu.Rows" localSheetId="12" hidden="1">#REF!,#REF!,#REF!,#REF!,#REF!,#REF!,#REF!,#REF!</definedName>
    <definedName name="Z_00C67C03_FEDD_11D1_98B3_00C04FC96ABD_.wvu.Rows" localSheetId="17" hidden="1">#REF!,#REF!,#REF!,#REF!,#REF!,#REF!,#REF!,#REF!</definedName>
    <definedName name="Z_00C67C03_FEDD_11D1_98B3_00C04FC96ABD_.wvu.Rows" localSheetId="18" hidden="1">#REF!,#REF!,#REF!,#REF!,#REF!,#REF!,#REF!,#REF!</definedName>
    <definedName name="Z_00C67C03_FEDD_11D1_98B3_00C04FC96ABD_.wvu.Rows" localSheetId="19" hidden="1">#REF!,#REF!,#REF!,#REF!,#REF!,#REF!,#REF!,#REF!</definedName>
    <definedName name="Z_00C67C03_FEDD_11D1_98B3_00C04FC96ABD_.wvu.Rows" localSheetId="20" hidden="1">#REF!,#REF!,#REF!,#REF!,#REF!,#REF!,#REF!,#REF!</definedName>
    <definedName name="Z_00C67C03_FEDD_11D1_98B3_00C04FC96ABD_.wvu.Rows" localSheetId="21" hidden="1">#REF!,#REF!,#REF!,#REF!,#REF!,#REF!,#REF!,#REF!</definedName>
    <definedName name="Z_00C67C03_FEDD_11D1_98B3_00C04FC96ABD_.wvu.Rows" hidden="1">#REF!,#REF!,#REF!,#REF!,#REF!,#REF!,#REF!,#REF!</definedName>
    <definedName name="Z_00C67C05_FEDD_11D1_98B3_00C04FC96ABD_.wvu.Rows" localSheetId="12" hidden="1">#REF!,#REF!,#REF!,#REF!,#REF!,#REF!,#REF!,#REF!,#REF!</definedName>
    <definedName name="Z_00C67C05_FEDD_11D1_98B3_00C04FC96ABD_.wvu.Rows" localSheetId="17" hidden="1">#REF!,#REF!,#REF!,#REF!,#REF!,#REF!,#REF!,#REF!,#REF!</definedName>
    <definedName name="Z_00C67C05_FEDD_11D1_98B3_00C04FC96ABD_.wvu.Rows" localSheetId="18" hidden="1">#REF!,#REF!,#REF!,#REF!,#REF!,#REF!,#REF!,#REF!,#REF!</definedName>
    <definedName name="Z_00C67C05_FEDD_11D1_98B3_00C04FC96ABD_.wvu.Rows" localSheetId="19" hidden="1">#REF!,#REF!,#REF!,#REF!,#REF!,#REF!,#REF!,#REF!,#REF!</definedName>
    <definedName name="Z_00C67C05_FEDD_11D1_98B3_00C04FC96ABD_.wvu.Rows" localSheetId="20" hidden="1">#REF!,#REF!,#REF!,#REF!,#REF!,#REF!,#REF!,#REF!,#REF!</definedName>
    <definedName name="Z_00C67C05_FEDD_11D1_98B3_00C04FC96ABD_.wvu.Rows" localSheetId="21" hidden="1">#REF!,#REF!,#REF!,#REF!,#REF!,#REF!,#REF!,#REF!,#REF!</definedName>
    <definedName name="Z_00C67C05_FEDD_11D1_98B3_00C04FC96ABD_.wvu.Rows" hidden="1">#REF!,#REF!,#REF!,#REF!,#REF!,#REF!,#REF!,#REF!,#REF!</definedName>
    <definedName name="Z_00C67C06_FEDD_11D1_98B3_00C04FC96ABD_.wvu.Rows" localSheetId="12" hidden="1">#REF!,#REF!,#REF!,#REF!,#REF!,#REF!,#REF!,#REF!,#REF!</definedName>
    <definedName name="Z_00C67C06_FEDD_11D1_98B3_00C04FC96ABD_.wvu.Rows" localSheetId="17" hidden="1">#REF!,#REF!,#REF!,#REF!,#REF!,#REF!,#REF!,#REF!,#REF!</definedName>
    <definedName name="Z_00C67C06_FEDD_11D1_98B3_00C04FC96ABD_.wvu.Rows" localSheetId="18" hidden="1">#REF!,#REF!,#REF!,#REF!,#REF!,#REF!,#REF!,#REF!,#REF!</definedName>
    <definedName name="Z_00C67C06_FEDD_11D1_98B3_00C04FC96ABD_.wvu.Rows" localSheetId="19" hidden="1">#REF!,#REF!,#REF!,#REF!,#REF!,#REF!,#REF!,#REF!,#REF!</definedName>
    <definedName name="Z_00C67C06_FEDD_11D1_98B3_00C04FC96ABD_.wvu.Rows" localSheetId="20" hidden="1">#REF!,#REF!,#REF!,#REF!,#REF!,#REF!,#REF!,#REF!,#REF!</definedName>
    <definedName name="Z_00C67C06_FEDD_11D1_98B3_00C04FC96ABD_.wvu.Rows" localSheetId="21" hidden="1">#REF!,#REF!,#REF!,#REF!,#REF!,#REF!,#REF!,#REF!,#REF!</definedName>
    <definedName name="Z_00C67C06_FEDD_11D1_98B3_00C04FC96ABD_.wvu.Rows" hidden="1">#REF!,#REF!,#REF!,#REF!,#REF!,#REF!,#REF!,#REF!,#REF!</definedName>
    <definedName name="Z_00C67C07_FEDD_11D1_98B3_00C04FC96ABD_.wvu.Rows" localSheetId="12" hidden="1">#REF!,#REF!,#REF!,#REF!,#REF!,#REF!</definedName>
    <definedName name="Z_00C67C07_FEDD_11D1_98B3_00C04FC96ABD_.wvu.Rows" localSheetId="17" hidden="1">#REF!,#REF!,#REF!,#REF!,#REF!,#REF!</definedName>
    <definedName name="Z_00C67C07_FEDD_11D1_98B3_00C04FC96ABD_.wvu.Rows" localSheetId="18" hidden="1">#REF!,#REF!,#REF!,#REF!,#REF!,#REF!</definedName>
    <definedName name="Z_00C67C07_FEDD_11D1_98B3_00C04FC96ABD_.wvu.Rows" localSheetId="19" hidden="1">#REF!,#REF!,#REF!,#REF!,#REF!,#REF!</definedName>
    <definedName name="Z_00C67C07_FEDD_11D1_98B3_00C04FC96ABD_.wvu.Rows" localSheetId="20" hidden="1">#REF!,#REF!,#REF!,#REF!,#REF!,#REF!</definedName>
    <definedName name="Z_00C67C07_FEDD_11D1_98B3_00C04FC96ABD_.wvu.Rows" localSheetId="21" hidden="1">#REF!,#REF!,#REF!,#REF!,#REF!,#REF!</definedName>
    <definedName name="Z_00C67C07_FEDD_11D1_98B3_00C04FC96ABD_.wvu.Rows" hidden="1">#REF!,#REF!,#REF!,#REF!,#REF!,#REF!</definedName>
    <definedName name="Z_041FA3A7_30CF_11D1_A8EA_00A02466B35E_.wvu.Cols" localSheetId="12" hidden="1">#REF!,#REF!,#REF!,#REF!</definedName>
    <definedName name="Z_041FA3A7_30CF_11D1_A8EA_00A02466B35E_.wvu.Cols" localSheetId="17" hidden="1">#REF!,#REF!,#REF!,#REF!</definedName>
    <definedName name="Z_041FA3A7_30CF_11D1_A8EA_00A02466B35E_.wvu.Cols" localSheetId="18" hidden="1">#REF!,#REF!,#REF!,#REF!</definedName>
    <definedName name="Z_041FA3A7_30CF_11D1_A8EA_00A02466B35E_.wvu.Cols" localSheetId="19" hidden="1">#REF!,#REF!,#REF!,#REF!</definedName>
    <definedName name="Z_041FA3A7_30CF_11D1_A8EA_00A02466B35E_.wvu.Cols" localSheetId="20" hidden="1">#REF!,#REF!,#REF!,#REF!</definedName>
    <definedName name="Z_041FA3A7_30CF_11D1_A8EA_00A02466B35E_.wvu.Cols" localSheetId="21" hidden="1">#REF!,#REF!,#REF!,#REF!</definedName>
    <definedName name="Z_041FA3A7_30CF_11D1_A8EA_00A02466B35E_.wvu.Cols" hidden="1">#REF!,#REF!,#REF!,#REF!</definedName>
    <definedName name="Z_041FA3A7_30CF_11D1_A8EA_00A02466B35E_.wvu.Rows" localSheetId="12" hidden="1">#REF!,#REF!</definedName>
    <definedName name="Z_041FA3A7_30CF_11D1_A8EA_00A02466B35E_.wvu.Rows" localSheetId="17" hidden="1">#REF!,#REF!</definedName>
    <definedName name="Z_041FA3A7_30CF_11D1_A8EA_00A02466B35E_.wvu.Rows" localSheetId="18" hidden="1">#REF!,#REF!</definedName>
    <definedName name="Z_041FA3A7_30CF_11D1_A8EA_00A02466B35E_.wvu.Rows" localSheetId="19" hidden="1">#REF!,#REF!</definedName>
    <definedName name="Z_041FA3A7_30CF_11D1_A8EA_00A02466B35E_.wvu.Rows" localSheetId="20" hidden="1">#REF!,#REF!</definedName>
    <definedName name="Z_041FA3A7_30CF_11D1_A8EA_00A02466B35E_.wvu.Rows" localSheetId="21" hidden="1">#REF!,#REF!</definedName>
    <definedName name="Z_041FA3A7_30CF_11D1_A8EA_00A02466B35E_.wvu.Rows" hidden="1">#REF!,#REF!</definedName>
    <definedName name="Z_112039D0_FF0B_11D1_98B3_00C04FC96ABD_.wvu.Rows" localSheetId="12" hidden="1">#REF!,#REF!,#REF!,#REF!,#REF!,#REF!</definedName>
    <definedName name="Z_112039D0_FF0B_11D1_98B3_00C04FC96ABD_.wvu.Rows" localSheetId="17" hidden="1">#REF!,#REF!,#REF!,#REF!,#REF!,#REF!</definedName>
    <definedName name="Z_112039D0_FF0B_11D1_98B3_00C04FC96ABD_.wvu.Rows" localSheetId="18" hidden="1">#REF!,#REF!,#REF!,#REF!,#REF!,#REF!</definedName>
    <definedName name="Z_112039D0_FF0B_11D1_98B3_00C04FC96ABD_.wvu.Rows" localSheetId="19" hidden="1">#REF!,#REF!,#REF!,#REF!,#REF!,#REF!</definedName>
    <definedName name="Z_112039D0_FF0B_11D1_98B3_00C04FC96ABD_.wvu.Rows" localSheetId="20" hidden="1">#REF!,#REF!,#REF!,#REF!,#REF!,#REF!</definedName>
    <definedName name="Z_112039D0_FF0B_11D1_98B3_00C04FC96ABD_.wvu.Rows" localSheetId="21" hidden="1">#REF!,#REF!,#REF!,#REF!,#REF!,#REF!</definedName>
    <definedName name="Z_112039D0_FF0B_11D1_98B3_00C04FC96ABD_.wvu.Rows" hidden="1">#REF!,#REF!,#REF!,#REF!,#REF!,#REF!</definedName>
    <definedName name="Z_112039D1_FF0B_11D1_98B3_00C04FC96ABD_.wvu.Rows" localSheetId="12" hidden="1">#REF!,#REF!,#REF!,#REF!,#REF!,#REF!</definedName>
    <definedName name="Z_112039D1_FF0B_11D1_98B3_00C04FC96ABD_.wvu.Rows" localSheetId="17" hidden="1">#REF!,#REF!,#REF!,#REF!,#REF!,#REF!</definedName>
    <definedName name="Z_112039D1_FF0B_11D1_98B3_00C04FC96ABD_.wvu.Rows" localSheetId="18" hidden="1">#REF!,#REF!,#REF!,#REF!,#REF!,#REF!</definedName>
    <definedName name="Z_112039D1_FF0B_11D1_98B3_00C04FC96ABD_.wvu.Rows" localSheetId="19" hidden="1">#REF!,#REF!,#REF!,#REF!,#REF!,#REF!</definedName>
    <definedName name="Z_112039D1_FF0B_11D1_98B3_00C04FC96ABD_.wvu.Rows" localSheetId="20" hidden="1">#REF!,#REF!,#REF!,#REF!,#REF!,#REF!</definedName>
    <definedName name="Z_112039D1_FF0B_11D1_98B3_00C04FC96ABD_.wvu.Rows" localSheetId="21" hidden="1">#REF!,#REF!,#REF!,#REF!,#REF!,#REF!</definedName>
    <definedName name="Z_112039D1_FF0B_11D1_98B3_00C04FC96ABD_.wvu.Rows" hidden="1">#REF!,#REF!,#REF!,#REF!,#REF!,#REF!</definedName>
    <definedName name="Z_112039D2_FF0B_11D1_98B3_00C04FC96ABD_.wvu.Rows" localSheetId="12" hidden="1">#REF!,#REF!,#REF!,#REF!,#REF!,#REF!</definedName>
    <definedName name="Z_112039D2_FF0B_11D1_98B3_00C04FC96ABD_.wvu.Rows" localSheetId="17" hidden="1">#REF!,#REF!,#REF!,#REF!,#REF!,#REF!</definedName>
    <definedName name="Z_112039D2_FF0B_11D1_98B3_00C04FC96ABD_.wvu.Rows" localSheetId="18" hidden="1">#REF!,#REF!,#REF!,#REF!,#REF!,#REF!</definedName>
    <definedName name="Z_112039D2_FF0B_11D1_98B3_00C04FC96ABD_.wvu.Rows" localSheetId="19" hidden="1">#REF!,#REF!,#REF!,#REF!,#REF!,#REF!</definedName>
    <definedName name="Z_112039D2_FF0B_11D1_98B3_00C04FC96ABD_.wvu.Rows" localSheetId="20" hidden="1">#REF!,#REF!,#REF!,#REF!,#REF!,#REF!</definedName>
    <definedName name="Z_112039D2_FF0B_11D1_98B3_00C04FC96ABD_.wvu.Rows" localSheetId="21" hidden="1">#REF!,#REF!,#REF!,#REF!,#REF!,#REF!</definedName>
    <definedName name="Z_112039D2_FF0B_11D1_98B3_00C04FC96ABD_.wvu.Rows" hidden="1">#REF!,#REF!,#REF!,#REF!,#REF!,#REF!</definedName>
    <definedName name="Z_112039D3_FF0B_11D1_98B3_00C04FC96ABD_.wvu.Rows" localSheetId="12" hidden="1">#REF!,#REF!,#REF!,#REF!,#REF!,#REF!</definedName>
    <definedName name="Z_112039D3_FF0B_11D1_98B3_00C04FC96ABD_.wvu.Rows" localSheetId="17" hidden="1">#REF!,#REF!,#REF!,#REF!,#REF!,#REF!</definedName>
    <definedName name="Z_112039D3_FF0B_11D1_98B3_00C04FC96ABD_.wvu.Rows" localSheetId="18" hidden="1">#REF!,#REF!,#REF!,#REF!,#REF!,#REF!</definedName>
    <definedName name="Z_112039D3_FF0B_11D1_98B3_00C04FC96ABD_.wvu.Rows" localSheetId="19" hidden="1">#REF!,#REF!,#REF!,#REF!,#REF!,#REF!</definedName>
    <definedName name="Z_112039D3_FF0B_11D1_98B3_00C04FC96ABD_.wvu.Rows" localSheetId="20" hidden="1">#REF!,#REF!,#REF!,#REF!,#REF!,#REF!</definedName>
    <definedName name="Z_112039D3_FF0B_11D1_98B3_00C04FC96ABD_.wvu.Rows" localSheetId="21" hidden="1">#REF!,#REF!,#REF!,#REF!,#REF!,#REF!</definedName>
    <definedName name="Z_112039D3_FF0B_11D1_98B3_00C04FC96ABD_.wvu.Rows" hidden="1">#REF!,#REF!,#REF!,#REF!,#REF!,#REF!</definedName>
    <definedName name="Z_112039D4_FF0B_11D1_98B3_00C04FC96ABD_.wvu.Rows" localSheetId="12" hidden="1">#REF!,#REF!,#REF!,#REF!,#REF!,#REF!,#REF!,#REF!</definedName>
    <definedName name="Z_112039D4_FF0B_11D1_98B3_00C04FC96ABD_.wvu.Rows" localSheetId="17" hidden="1">#REF!,#REF!,#REF!,#REF!,#REF!,#REF!,#REF!,#REF!</definedName>
    <definedName name="Z_112039D4_FF0B_11D1_98B3_00C04FC96ABD_.wvu.Rows" localSheetId="18" hidden="1">#REF!,#REF!,#REF!,#REF!,#REF!,#REF!,#REF!,#REF!</definedName>
    <definedName name="Z_112039D4_FF0B_11D1_98B3_00C04FC96ABD_.wvu.Rows" localSheetId="19" hidden="1">#REF!,#REF!,#REF!,#REF!,#REF!,#REF!,#REF!,#REF!</definedName>
    <definedName name="Z_112039D4_FF0B_11D1_98B3_00C04FC96ABD_.wvu.Rows" localSheetId="20" hidden="1">#REF!,#REF!,#REF!,#REF!,#REF!,#REF!,#REF!,#REF!</definedName>
    <definedName name="Z_112039D4_FF0B_11D1_98B3_00C04FC96ABD_.wvu.Rows" localSheetId="21" hidden="1">#REF!,#REF!,#REF!,#REF!,#REF!,#REF!,#REF!,#REF!</definedName>
    <definedName name="Z_112039D4_FF0B_11D1_98B3_00C04FC96ABD_.wvu.Rows" hidden="1">#REF!,#REF!,#REF!,#REF!,#REF!,#REF!,#REF!,#REF!</definedName>
    <definedName name="Z_112039D5_FF0B_11D1_98B3_00C04FC96ABD_.wvu.Rows" localSheetId="12" hidden="1">#REF!,#REF!,#REF!,#REF!,#REF!,#REF!,#REF!</definedName>
    <definedName name="Z_112039D5_FF0B_11D1_98B3_00C04FC96ABD_.wvu.Rows" localSheetId="17" hidden="1">#REF!,#REF!,#REF!,#REF!,#REF!,#REF!,#REF!</definedName>
    <definedName name="Z_112039D5_FF0B_11D1_98B3_00C04FC96ABD_.wvu.Rows" localSheetId="18" hidden="1">#REF!,#REF!,#REF!,#REF!,#REF!,#REF!,#REF!</definedName>
    <definedName name="Z_112039D5_FF0B_11D1_98B3_00C04FC96ABD_.wvu.Rows" localSheetId="19" hidden="1">#REF!,#REF!,#REF!,#REF!,#REF!,#REF!,#REF!</definedName>
    <definedName name="Z_112039D5_FF0B_11D1_98B3_00C04FC96ABD_.wvu.Rows" localSheetId="20" hidden="1">#REF!,#REF!,#REF!,#REF!,#REF!,#REF!,#REF!</definedName>
    <definedName name="Z_112039D5_FF0B_11D1_98B3_00C04FC96ABD_.wvu.Rows" localSheetId="21" hidden="1">#REF!,#REF!,#REF!,#REF!,#REF!,#REF!,#REF!</definedName>
    <definedName name="Z_112039D5_FF0B_11D1_98B3_00C04FC96ABD_.wvu.Rows" hidden="1">#REF!,#REF!,#REF!,#REF!,#REF!,#REF!,#REF!</definedName>
    <definedName name="Z_112039D6_FF0B_11D1_98B3_00C04FC96ABD_.wvu.Rows" localSheetId="12" hidden="1">#REF!,#REF!,#REF!,#REF!,#REF!,#REF!,#REF!</definedName>
    <definedName name="Z_112039D6_FF0B_11D1_98B3_00C04FC96ABD_.wvu.Rows" localSheetId="17" hidden="1">#REF!,#REF!,#REF!,#REF!,#REF!,#REF!,#REF!</definedName>
    <definedName name="Z_112039D6_FF0B_11D1_98B3_00C04FC96ABD_.wvu.Rows" localSheetId="18" hidden="1">#REF!,#REF!,#REF!,#REF!,#REF!,#REF!,#REF!</definedName>
    <definedName name="Z_112039D6_FF0B_11D1_98B3_00C04FC96ABD_.wvu.Rows" localSheetId="19" hidden="1">#REF!,#REF!,#REF!,#REF!,#REF!,#REF!,#REF!</definedName>
    <definedName name="Z_112039D6_FF0B_11D1_98B3_00C04FC96ABD_.wvu.Rows" localSheetId="20" hidden="1">#REF!,#REF!,#REF!,#REF!,#REF!,#REF!,#REF!</definedName>
    <definedName name="Z_112039D6_FF0B_11D1_98B3_00C04FC96ABD_.wvu.Rows" localSheetId="21" hidden="1">#REF!,#REF!,#REF!,#REF!,#REF!,#REF!,#REF!</definedName>
    <definedName name="Z_112039D6_FF0B_11D1_98B3_00C04FC96ABD_.wvu.Rows" hidden="1">#REF!,#REF!,#REF!,#REF!,#REF!,#REF!,#REF!</definedName>
    <definedName name="Z_112039D7_FF0B_11D1_98B3_00C04FC96ABD_.wvu.Rows" localSheetId="12" hidden="1">#REF!,#REF!,#REF!,#REF!,#REF!,#REF!,#REF!,#REF!</definedName>
    <definedName name="Z_112039D7_FF0B_11D1_98B3_00C04FC96ABD_.wvu.Rows" localSheetId="17" hidden="1">#REF!,#REF!,#REF!,#REF!,#REF!,#REF!,#REF!,#REF!</definedName>
    <definedName name="Z_112039D7_FF0B_11D1_98B3_00C04FC96ABD_.wvu.Rows" localSheetId="18" hidden="1">#REF!,#REF!,#REF!,#REF!,#REF!,#REF!,#REF!,#REF!</definedName>
    <definedName name="Z_112039D7_FF0B_11D1_98B3_00C04FC96ABD_.wvu.Rows" localSheetId="19" hidden="1">#REF!,#REF!,#REF!,#REF!,#REF!,#REF!,#REF!,#REF!</definedName>
    <definedName name="Z_112039D7_FF0B_11D1_98B3_00C04FC96ABD_.wvu.Rows" localSheetId="20" hidden="1">#REF!,#REF!,#REF!,#REF!,#REF!,#REF!,#REF!,#REF!</definedName>
    <definedName name="Z_112039D7_FF0B_11D1_98B3_00C04FC96ABD_.wvu.Rows" localSheetId="21" hidden="1">#REF!,#REF!,#REF!,#REF!,#REF!,#REF!,#REF!,#REF!</definedName>
    <definedName name="Z_112039D7_FF0B_11D1_98B3_00C04FC96ABD_.wvu.Rows" hidden="1">#REF!,#REF!,#REF!,#REF!,#REF!,#REF!,#REF!,#REF!</definedName>
    <definedName name="Z_112039D8_FF0B_11D1_98B3_00C04FC96ABD_.wvu.Rows" localSheetId="12" hidden="1">#REF!,#REF!,#REF!,#REF!,#REF!,#REF!,#REF!,#REF!</definedName>
    <definedName name="Z_112039D8_FF0B_11D1_98B3_00C04FC96ABD_.wvu.Rows" localSheetId="17" hidden="1">#REF!,#REF!,#REF!,#REF!,#REF!,#REF!,#REF!,#REF!</definedName>
    <definedName name="Z_112039D8_FF0B_11D1_98B3_00C04FC96ABD_.wvu.Rows" localSheetId="18" hidden="1">#REF!,#REF!,#REF!,#REF!,#REF!,#REF!,#REF!,#REF!</definedName>
    <definedName name="Z_112039D8_FF0B_11D1_98B3_00C04FC96ABD_.wvu.Rows" localSheetId="19" hidden="1">#REF!,#REF!,#REF!,#REF!,#REF!,#REF!,#REF!,#REF!</definedName>
    <definedName name="Z_112039D8_FF0B_11D1_98B3_00C04FC96ABD_.wvu.Rows" localSheetId="20" hidden="1">#REF!,#REF!,#REF!,#REF!,#REF!,#REF!,#REF!,#REF!</definedName>
    <definedName name="Z_112039D8_FF0B_11D1_98B3_00C04FC96ABD_.wvu.Rows" localSheetId="21" hidden="1">#REF!,#REF!,#REF!,#REF!,#REF!,#REF!,#REF!,#REF!</definedName>
    <definedName name="Z_112039D8_FF0B_11D1_98B3_00C04FC96ABD_.wvu.Rows" hidden="1">#REF!,#REF!,#REF!,#REF!,#REF!,#REF!,#REF!,#REF!</definedName>
    <definedName name="Z_112039D9_FF0B_11D1_98B3_00C04FC96ABD_.wvu.Rows" localSheetId="12" hidden="1">#REF!,#REF!,#REF!,#REF!,#REF!,#REF!,#REF!,#REF!</definedName>
    <definedName name="Z_112039D9_FF0B_11D1_98B3_00C04FC96ABD_.wvu.Rows" localSheetId="17" hidden="1">#REF!,#REF!,#REF!,#REF!,#REF!,#REF!,#REF!,#REF!</definedName>
    <definedName name="Z_112039D9_FF0B_11D1_98B3_00C04FC96ABD_.wvu.Rows" localSheetId="18" hidden="1">#REF!,#REF!,#REF!,#REF!,#REF!,#REF!,#REF!,#REF!</definedName>
    <definedName name="Z_112039D9_FF0B_11D1_98B3_00C04FC96ABD_.wvu.Rows" localSheetId="19" hidden="1">#REF!,#REF!,#REF!,#REF!,#REF!,#REF!,#REF!,#REF!</definedName>
    <definedName name="Z_112039D9_FF0B_11D1_98B3_00C04FC96ABD_.wvu.Rows" localSheetId="20" hidden="1">#REF!,#REF!,#REF!,#REF!,#REF!,#REF!,#REF!,#REF!</definedName>
    <definedName name="Z_112039D9_FF0B_11D1_98B3_00C04FC96ABD_.wvu.Rows" localSheetId="21" hidden="1">#REF!,#REF!,#REF!,#REF!,#REF!,#REF!,#REF!,#REF!</definedName>
    <definedName name="Z_112039D9_FF0B_11D1_98B3_00C04FC96ABD_.wvu.Rows" hidden="1">#REF!,#REF!,#REF!,#REF!,#REF!,#REF!,#REF!,#REF!</definedName>
    <definedName name="Z_112039DB_FF0B_11D1_98B3_00C04FC96ABD_.wvu.Rows" localSheetId="12" hidden="1">#REF!,#REF!,#REF!,#REF!,#REF!,#REF!,#REF!,#REF!,#REF!</definedName>
    <definedName name="Z_112039DB_FF0B_11D1_98B3_00C04FC96ABD_.wvu.Rows" localSheetId="17" hidden="1">#REF!,#REF!,#REF!,#REF!,#REF!,#REF!,#REF!,#REF!,#REF!</definedName>
    <definedName name="Z_112039DB_FF0B_11D1_98B3_00C04FC96ABD_.wvu.Rows" localSheetId="18" hidden="1">#REF!,#REF!,#REF!,#REF!,#REF!,#REF!,#REF!,#REF!,#REF!</definedName>
    <definedName name="Z_112039DB_FF0B_11D1_98B3_00C04FC96ABD_.wvu.Rows" localSheetId="19" hidden="1">#REF!,#REF!,#REF!,#REF!,#REF!,#REF!,#REF!,#REF!,#REF!</definedName>
    <definedName name="Z_112039DB_FF0B_11D1_98B3_00C04FC96ABD_.wvu.Rows" localSheetId="20" hidden="1">#REF!,#REF!,#REF!,#REF!,#REF!,#REF!,#REF!,#REF!,#REF!</definedName>
    <definedName name="Z_112039DB_FF0B_11D1_98B3_00C04FC96ABD_.wvu.Rows" localSheetId="21" hidden="1">#REF!,#REF!,#REF!,#REF!,#REF!,#REF!,#REF!,#REF!,#REF!</definedName>
    <definedName name="Z_112039DB_FF0B_11D1_98B3_00C04FC96ABD_.wvu.Rows" hidden="1">#REF!,#REF!,#REF!,#REF!,#REF!,#REF!,#REF!,#REF!,#REF!</definedName>
    <definedName name="Z_112039DC_FF0B_11D1_98B3_00C04FC96ABD_.wvu.Rows" localSheetId="12" hidden="1">#REF!,#REF!,#REF!,#REF!,#REF!,#REF!,#REF!,#REF!,#REF!</definedName>
    <definedName name="Z_112039DC_FF0B_11D1_98B3_00C04FC96ABD_.wvu.Rows" localSheetId="17" hidden="1">#REF!,#REF!,#REF!,#REF!,#REF!,#REF!,#REF!,#REF!,#REF!</definedName>
    <definedName name="Z_112039DC_FF0B_11D1_98B3_00C04FC96ABD_.wvu.Rows" localSheetId="18" hidden="1">#REF!,#REF!,#REF!,#REF!,#REF!,#REF!,#REF!,#REF!,#REF!</definedName>
    <definedName name="Z_112039DC_FF0B_11D1_98B3_00C04FC96ABD_.wvu.Rows" localSheetId="19" hidden="1">#REF!,#REF!,#REF!,#REF!,#REF!,#REF!,#REF!,#REF!,#REF!</definedName>
    <definedName name="Z_112039DC_FF0B_11D1_98B3_00C04FC96ABD_.wvu.Rows" localSheetId="20" hidden="1">#REF!,#REF!,#REF!,#REF!,#REF!,#REF!,#REF!,#REF!,#REF!</definedName>
    <definedName name="Z_112039DC_FF0B_11D1_98B3_00C04FC96ABD_.wvu.Rows" localSheetId="21" hidden="1">#REF!,#REF!,#REF!,#REF!,#REF!,#REF!,#REF!,#REF!,#REF!</definedName>
    <definedName name="Z_112039DC_FF0B_11D1_98B3_00C04FC96ABD_.wvu.Rows" hidden="1">#REF!,#REF!,#REF!,#REF!,#REF!,#REF!,#REF!,#REF!,#REF!</definedName>
    <definedName name="Z_112039DD_FF0B_11D1_98B3_00C04FC96ABD_.wvu.Rows" localSheetId="12" hidden="1">#REF!,#REF!,#REF!,#REF!,#REF!,#REF!</definedName>
    <definedName name="Z_112039DD_FF0B_11D1_98B3_00C04FC96ABD_.wvu.Rows" localSheetId="17" hidden="1">#REF!,#REF!,#REF!,#REF!,#REF!,#REF!</definedName>
    <definedName name="Z_112039DD_FF0B_11D1_98B3_00C04FC96ABD_.wvu.Rows" localSheetId="18" hidden="1">#REF!,#REF!,#REF!,#REF!,#REF!,#REF!</definedName>
    <definedName name="Z_112039DD_FF0B_11D1_98B3_00C04FC96ABD_.wvu.Rows" localSheetId="19" hidden="1">#REF!,#REF!,#REF!,#REF!,#REF!,#REF!</definedName>
    <definedName name="Z_112039DD_FF0B_11D1_98B3_00C04FC96ABD_.wvu.Rows" localSheetId="20" hidden="1">#REF!,#REF!,#REF!,#REF!,#REF!,#REF!</definedName>
    <definedName name="Z_112039DD_FF0B_11D1_98B3_00C04FC96ABD_.wvu.Rows" localSheetId="21" hidden="1">#REF!,#REF!,#REF!,#REF!,#REF!,#REF!</definedName>
    <definedName name="Z_112039DD_FF0B_11D1_98B3_00C04FC96ABD_.wvu.Rows" hidden="1">#REF!,#REF!,#REF!,#REF!,#REF!,#REF!</definedName>
    <definedName name="Z_112B8339_2081_11D2_BFD2_00A02466506E_.wvu.PrintTitles" localSheetId="12" hidden="1">#REF!,#REF!</definedName>
    <definedName name="Z_112B8339_2081_11D2_BFD2_00A02466506E_.wvu.PrintTitles" localSheetId="17" hidden="1">#REF!,#REF!</definedName>
    <definedName name="Z_112B8339_2081_11D2_BFD2_00A02466506E_.wvu.PrintTitles" localSheetId="18" hidden="1">#REF!,#REF!</definedName>
    <definedName name="Z_112B8339_2081_11D2_BFD2_00A02466506E_.wvu.PrintTitles" localSheetId="19" hidden="1">#REF!,#REF!</definedName>
    <definedName name="Z_112B8339_2081_11D2_BFD2_00A02466506E_.wvu.PrintTitles" localSheetId="20" hidden="1">#REF!,#REF!</definedName>
    <definedName name="Z_112B8339_2081_11D2_BFD2_00A02466506E_.wvu.PrintTitles" localSheetId="21" hidden="1">#REF!,#REF!</definedName>
    <definedName name="Z_112B8339_2081_11D2_BFD2_00A02466506E_.wvu.PrintTitles" hidden="1">#REF!,#REF!</definedName>
    <definedName name="Z_112B833B_2081_11D2_BFD2_00A02466506E_.wvu.PrintTitles" localSheetId="12" hidden="1">#REF!,#REF!</definedName>
    <definedName name="Z_112B833B_2081_11D2_BFD2_00A02466506E_.wvu.PrintTitles" localSheetId="17" hidden="1">#REF!,#REF!</definedName>
    <definedName name="Z_112B833B_2081_11D2_BFD2_00A02466506E_.wvu.PrintTitles" localSheetId="18" hidden="1">#REF!,#REF!</definedName>
    <definedName name="Z_112B833B_2081_11D2_BFD2_00A02466506E_.wvu.PrintTitles" localSheetId="19" hidden="1">#REF!,#REF!</definedName>
    <definedName name="Z_112B833B_2081_11D2_BFD2_00A02466506E_.wvu.PrintTitles" localSheetId="20" hidden="1">#REF!,#REF!</definedName>
    <definedName name="Z_112B833B_2081_11D2_BFD2_00A02466506E_.wvu.PrintTitles" localSheetId="21" hidden="1">#REF!,#REF!</definedName>
    <definedName name="Z_112B833B_2081_11D2_BFD2_00A02466506E_.wvu.PrintTitles" hidden="1">#REF!,#REF!</definedName>
    <definedName name="Z_1A87067C_7102_4E77_BC8D_D9D9112AA17F_.wvu.Cols" localSheetId="12"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0" hidden="1">#REF!</definedName>
    <definedName name="Z_1A87067C_7102_4E77_BC8D_D9D9112AA17F_.wvu.Cols" localSheetId="21" hidden="1">#REF!</definedName>
    <definedName name="Z_1A87067C_7102_4E77_BC8D_D9D9112AA17F_.wvu.Cols" hidden="1">#REF!</definedName>
    <definedName name="Z_1A87067C_7102_4E77_BC8D_D9D9112AA17F_.wvu.PrintArea" localSheetId="12"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0" hidden="1">#REF!</definedName>
    <definedName name="Z_1A87067C_7102_4E77_BC8D_D9D9112AA17F_.wvu.PrintArea" localSheetId="21" hidden="1">#REF!</definedName>
    <definedName name="Z_1A87067C_7102_4E77_BC8D_D9D9112AA17F_.wvu.PrintArea" hidden="1">#REF!</definedName>
    <definedName name="Z_1A87067C_7102_4E77_BC8D_D9D9112AA17F_.wvu.PrintTitles" localSheetId="12"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0" hidden="1">#REF!</definedName>
    <definedName name="Z_1A87067C_7102_4E77_BC8D_D9D9112AA17F_.wvu.PrintTitles" localSheetId="21" hidden="1">#REF!</definedName>
    <definedName name="Z_1A87067C_7102_4E77_BC8D_D9D9112AA17F_.wvu.PrintTitles" hidden="1">#REF!</definedName>
    <definedName name="Z_1A87067C_7102_4E77_BC8D_D9D9112AA17F_.wvu.Rows" localSheetId="12"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0" hidden="1">#REF!</definedName>
    <definedName name="Z_1A87067C_7102_4E77_BC8D_D9D9112AA17F_.wvu.Rows" localSheetId="21" hidden="1">#REF!</definedName>
    <definedName name="Z_1A87067C_7102_4E77_BC8D_D9D9112AA17F_.wvu.Rows" hidden="1">#REF!</definedName>
    <definedName name="Z_1A8C061B_2301_11D3_BFD1_000039E37209_.wvu.Cols" localSheetId="12"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21" hidden="1">#REF!,#REF!,#REF!</definedName>
    <definedName name="Z_1A8C061B_2301_11D3_BFD1_000039E37209_.wvu.Cols" hidden="1">#REF!,#REF!,#REF!</definedName>
    <definedName name="Z_1A8C061B_2301_11D3_BFD1_000039E37209_.wvu.Rows" localSheetId="12"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0" hidden="1">#REF!,#REF!,#REF!</definedName>
    <definedName name="Z_1A8C061B_2301_11D3_BFD1_000039E37209_.wvu.Rows" localSheetId="21" hidden="1">#REF!,#REF!,#REF!</definedName>
    <definedName name="Z_1A8C061B_2301_11D3_BFD1_000039E37209_.wvu.Rows" hidden="1">#REF!,#REF!,#REF!</definedName>
    <definedName name="Z_1A8C061C_2301_11D3_BFD1_000039E37209_.wvu.Cols" localSheetId="12"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0" hidden="1">#REF!,#REF!,#REF!</definedName>
    <definedName name="Z_1A8C061C_2301_11D3_BFD1_000039E37209_.wvu.Cols" localSheetId="21" hidden="1">#REF!,#REF!,#REF!</definedName>
    <definedName name="Z_1A8C061C_2301_11D3_BFD1_000039E37209_.wvu.Cols" hidden="1">#REF!,#REF!,#REF!</definedName>
    <definedName name="Z_1A8C061C_2301_11D3_BFD1_000039E37209_.wvu.Rows" localSheetId="12"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19" hidden="1">#REF!,#REF!,#REF!</definedName>
    <definedName name="Z_1A8C061C_2301_11D3_BFD1_000039E37209_.wvu.Rows" localSheetId="20" hidden="1">#REF!,#REF!,#REF!</definedName>
    <definedName name="Z_1A8C061C_2301_11D3_BFD1_000039E37209_.wvu.Rows" localSheetId="21" hidden="1">#REF!,#REF!,#REF!</definedName>
    <definedName name="Z_1A8C061C_2301_11D3_BFD1_000039E37209_.wvu.Rows" hidden="1">#REF!,#REF!,#REF!</definedName>
    <definedName name="Z_1A8C061E_2301_11D3_BFD1_000039E37209_.wvu.Cols" localSheetId="12"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19" hidden="1">#REF!,#REF!,#REF!</definedName>
    <definedName name="Z_1A8C061E_2301_11D3_BFD1_000039E37209_.wvu.Cols" localSheetId="20" hidden="1">#REF!,#REF!,#REF!</definedName>
    <definedName name="Z_1A8C061E_2301_11D3_BFD1_000039E37209_.wvu.Cols" localSheetId="21" hidden="1">#REF!,#REF!,#REF!</definedName>
    <definedName name="Z_1A8C061E_2301_11D3_BFD1_000039E37209_.wvu.Cols" hidden="1">#REF!,#REF!,#REF!</definedName>
    <definedName name="Z_1A8C061E_2301_11D3_BFD1_000039E37209_.wvu.Rows" localSheetId="12"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19" hidden="1">#REF!,#REF!,#REF!</definedName>
    <definedName name="Z_1A8C061E_2301_11D3_BFD1_000039E37209_.wvu.Rows" localSheetId="20" hidden="1">#REF!,#REF!,#REF!</definedName>
    <definedName name="Z_1A8C061E_2301_11D3_BFD1_000039E37209_.wvu.Rows" localSheetId="21" hidden="1">#REF!,#REF!,#REF!</definedName>
    <definedName name="Z_1A8C061E_2301_11D3_BFD1_000039E37209_.wvu.Rows" hidden="1">#REF!,#REF!,#REF!</definedName>
    <definedName name="Z_1A8C061F_2301_11D3_BFD1_000039E37209_.wvu.Cols" localSheetId="12"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19" hidden="1">#REF!,#REF!,#REF!</definedName>
    <definedName name="Z_1A8C061F_2301_11D3_BFD1_000039E37209_.wvu.Cols" localSheetId="20" hidden="1">#REF!,#REF!,#REF!</definedName>
    <definedName name="Z_1A8C061F_2301_11D3_BFD1_000039E37209_.wvu.Cols" localSheetId="21" hidden="1">#REF!,#REF!,#REF!</definedName>
    <definedName name="Z_1A8C061F_2301_11D3_BFD1_000039E37209_.wvu.Cols" hidden="1">#REF!,#REF!,#REF!</definedName>
    <definedName name="Z_1A8C061F_2301_11D3_BFD1_000039E37209_.wvu.Rows" localSheetId="12"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19" hidden="1">#REF!,#REF!,#REF!</definedName>
    <definedName name="Z_1A8C061F_2301_11D3_BFD1_000039E37209_.wvu.Rows" localSheetId="20" hidden="1">#REF!,#REF!,#REF!</definedName>
    <definedName name="Z_1A8C061F_2301_11D3_BFD1_000039E37209_.wvu.Rows" localSheetId="21" hidden="1">#REF!,#REF!,#REF!</definedName>
    <definedName name="Z_1A8C061F_2301_11D3_BFD1_000039E37209_.wvu.Rows" hidden="1">#REF!,#REF!,#REF!</definedName>
    <definedName name="Z_1F4C2007_FFA7_11D1_98B6_00C04FC96ABD_.wvu.Rows" localSheetId="12" hidden="1">#REF!,#REF!,#REF!,#REF!,#REF!,#REF!</definedName>
    <definedName name="Z_1F4C2007_FFA7_11D1_98B6_00C04FC96ABD_.wvu.Rows" localSheetId="17" hidden="1">#REF!,#REF!,#REF!,#REF!,#REF!,#REF!</definedName>
    <definedName name="Z_1F4C2007_FFA7_11D1_98B6_00C04FC96ABD_.wvu.Rows" localSheetId="18" hidden="1">#REF!,#REF!,#REF!,#REF!,#REF!,#REF!</definedName>
    <definedName name="Z_1F4C2007_FFA7_11D1_98B6_00C04FC96ABD_.wvu.Rows" localSheetId="19" hidden="1">#REF!,#REF!,#REF!,#REF!,#REF!,#REF!</definedName>
    <definedName name="Z_1F4C2007_FFA7_11D1_98B6_00C04FC96ABD_.wvu.Rows" localSheetId="20" hidden="1">#REF!,#REF!,#REF!,#REF!,#REF!,#REF!</definedName>
    <definedName name="Z_1F4C2007_FFA7_11D1_98B6_00C04FC96ABD_.wvu.Rows" localSheetId="21" hidden="1">#REF!,#REF!,#REF!,#REF!,#REF!,#REF!</definedName>
    <definedName name="Z_1F4C2007_FFA7_11D1_98B6_00C04FC96ABD_.wvu.Rows" hidden="1">#REF!,#REF!,#REF!,#REF!,#REF!,#REF!</definedName>
    <definedName name="Z_1F4C2008_FFA7_11D1_98B6_00C04FC96ABD_.wvu.Rows" localSheetId="12" hidden="1">#REF!,#REF!,#REF!,#REF!,#REF!,#REF!</definedName>
    <definedName name="Z_1F4C2008_FFA7_11D1_98B6_00C04FC96ABD_.wvu.Rows" localSheetId="17" hidden="1">#REF!,#REF!,#REF!,#REF!,#REF!,#REF!</definedName>
    <definedName name="Z_1F4C2008_FFA7_11D1_98B6_00C04FC96ABD_.wvu.Rows" localSheetId="18" hidden="1">#REF!,#REF!,#REF!,#REF!,#REF!,#REF!</definedName>
    <definedName name="Z_1F4C2008_FFA7_11D1_98B6_00C04FC96ABD_.wvu.Rows" localSheetId="19" hidden="1">#REF!,#REF!,#REF!,#REF!,#REF!,#REF!</definedName>
    <definedName name="Z_1F4C2008_FFA7_11D1_98B6_00C04FC96ABD_.wvu.Rows" localSheetId="20" hidden="1">#REF!,#REF!,#REF!,#REF!,#REF!,#REF!</definedName>
    <definedName name="Z_1F4C2008_FFA7_11D1_98B6_00C04FC96ABD_.wvu.Rows" localSheetId="21" hidden="1">#REF!,#REF!,#REF!,#REF!,#REF!,#REF!</definedName>
    <definedName name="Z_1F4C2008_FFA7_11D1_98B6_00C04FC96ABD_.wvu.Rows" hidden="1">#REF!,#REF!,#REF!,#REF!,#REF!,#REF!</definedName>
    <definedName name="Z_1F4C2009_FFA7_11D1_98B6_00C04FC96ABD_.wvu.Rows" localSheetId="12" hidden="1">#REF!,#REF!,#REF!,#REF!,#REF!,#REF!</definedName>
    <definedName name="Z_1F4C2009_FFA7_11D1_98B6_00C04FC96ABD_.wvu.Rows" localSheetId="17" hidden="1">#REF!,#REF!,#REF!,#REF!,#REF!,#REF!</definedName>
    <definedName name="Z_1F4C2009_FFA7_11D1_98B6_00C04FC96ABD_.wvu.Rows" localSheetId="18" hidden="1">#REF!,#REF!,#REF!,#REF!,#REF!,#REF!</definedName>
    <definedName name="Z_1F4C2009_FFA7_11D1_98B6_00C04FC96ABD_.wvu.Rows" localSheetId="19" hidden="1">#REF!,#REF!,#REF!,#REF!,#REF!,#REF!</definedName>
    <definedName name="Z_1F4C2009_FFA7_11D1_98B6_00C04FC96ABD_.wvu.Rows" localSheetId="20" hidden="1">#REF!,#REF!,#REF!,#REF!,#REF!,#REF!</definedName>
    <definedName name="Z_1F4C2009_FFA7_11D1_98B6_00C04FC96ABD_.wvu.Rows" localSheetId="21" hidden="1">#REF!,#REF!,#REF!,#REF!,#REF!,#REF!</definedName>
    <definedName name="Z_1F4C2009_FFA7_11D1_98B6_00C04FC96ABD_.wvu.Rows" hidden="1">#REF!,#REF!,#REF!,#REF!,#REF!,#REF!</definedName>
    <definedName name="Z_1F4C200A_FFA7_11D1_98B6_00C04FC96ABD_.wvu.Rows" localSheetId="12" hidden="1">#REF!,#REF!,#REF!,#REF!,#REF!,#REF!</definedName>
    <definedName name="Z_1F4C200A_FFA7_11D1_98B6_00C04FC96ABD_.wvu.Rows" localSheetId="17" hidden="1">#REF!,#REF!,#REF!,#REF!,#REF!,#REF!</definedName>
    <definedName name="Z_1F4C200A_FFA7_11D1_98B6_00C04FC96ABD_.wvu.Rows" localSheetId="18" hidden="1">#REF!,#REF!,#REF!,#REF!,#REF!,#REF!</definedName>
    <definedName name="Z_1F4C200A_FFA7_11D1_98B6_00C04FC96ABD_.wvu.Rows" localSheetId="19" hidden="1">#REF!,#REF!,#REF!,#REF!,#REF!,#REF!</definedName>
    <definedName name="Z_1F4C200A_FFA7_11D1_98B6_00C04FC96ABD_.wvu.Rows" localSheetId="20" hidden="1">#REF!,#REF!,#REF!,#REF!,#REF!,#REF!</definedName>
    <definedName name="Z_1F4C200A_FFA7_11D1_98B6_00C04FC96ABD_.wvu.Rows" localSheetId="21" hidden="1">#REF!,#REF!,#REF!,#REF!,#REF!,#REF!</definedName>
    <definedName name="Z_1F4C200A_FFA7_11D1_98B6_00C04FC96ABD_.wvu.Rows" hidden="1">#REF!,#REF!,#REF!,#REF!,#REF!,#REF!</definedName>
    <definedName name="Z_1F4C200B_FFA7_11D1_98B6_00C04FC96ABD_.wvu.Rows" localSheetId="12" hidden="1">#REF!,#REF!,#REF!,#REF!,#REF!,#REF!,#REF!,#REF!</definedName>
    <definedName name="Z_1F4C200B_FFA7_11D1_98B6_00C04FC96ABD_.wvu.Rows" localSheetId="17" hidden="1">#REF!,#REF!,#REF!,#REF!,#REF!,#REF!,#REF!,#REF!</definedName>
    <definedName name="Z_1F4C200B_FFA7_11D1_98B6_00C04FC96ABD_.wvu.Rows" localSheetId="18" hidden="1">#REF!,#REF!,#REF!,#REF!,#REF!,#REF!,#REF!,#REF!</definedName>
    <definedName name="Z_1F4C200B_FFA7_11D1_98B6_00C04FC96ABD_.wvu.Rows" localSheetId="19" hidden="1">#REF!,#REF!,#REF!,#REF!,#REF!,#REF!,#REF!,#REF!</definedName>
    <definedName name="Z_1F4C200B_FFA7_11D1_98B6_00C04FC96ABD_.wvu.Rows" localSheetId="20" hidden="1">#REF!,#REF!,#REF!,#REF!,#REF!,#REF!,#REF!,#REF!</definedName>
    <definedName name="Z_1F4C200B_FFA7_11D1_98B6_00C04FC96ABD_.wvu.Rows" localSheetId="21" hidden="1">#REF!,#REF!,#REF!,#REF!,#REF!,#REF!,#REF!,#REF!</definedName>
    <definedName name="Z_1F4C200B_FFA7_11D1_98B6_00C04FC96ABD_.wvu.Rows" hidden="1">#REF!,#REF!,#REF!,#REF!,#REF!,#REF!,#REF!,#REF!</definedName>
    <definedName name="Z_1F4C200C_FFA7_11D1_98B6_00C04FC96ABD_.wvu.Rows" localSheetId="12" hidden="1">#REF!,#REF!,#REF!,#REF!,#REF!,#REF!,#REF!</definedName>
    <definedName name="Z_1F4C200C_FFA7_11D1_98B6_00C04FC96ABD_.wvu.Rows" localSheetId="17" hidden="1">#REF!,#REF!,#REF!,#REF!,#REF!,#REF!,#REF!</definedName>
    <definedName name="Z_1F4C200C_FFA7_11D1_98B6_00C04FC96ABD_.wvu.Rows" localSheetId="18" hidden="1">#REF!,#REF!,#REF!,#REF!,#REF!,#REF!,#REF!</definedName>
    <definedName name="Z_1F4C200C_FFA7_11D1_98B6_00C04FC96ABD_.wvu.Rows" localSheetId="19" hidden="1">#REF!,#REF!,#REF!,#REF!,#REF!,#REF!,#REF!</definedName>
    <definedName name="Z_1F4C200C_FFA7_11D1_98B6_00C04FC96ABD_.wvu.Rows" localSheetId="20" hidden="1">#REF!,#REF!,#REF!,#REF!,#REF!,#REF!,#REF!</definedName>
    <definedName name="Z_1F4C200C_FFA7_11D1_98B6_00C04FC96ABD_.wvu.Rows" localSheetId="21" hidden="1">#REF!,#REF!,#REF!,#REF!,#REF!,#REF!,#REF!</definedName>
    <definedName name="Z_1F4C200C_FFA7_11D1_98B6_00C04FC96ABD_.wvu.Rows" hidden="1">#REF!,#REF!,#REF!,#REF!,#REF!,#REF!,#REF!</definedName>
    <definedName name="Z_1F4C200D_FFA7_11D1_98B6_00C04FC96ABD_.wvu.Rows" localSheetId="12" hidden="1">#REF!,#REF!,#REF!,#REF!,#REF!,#REF!,#REF!</definedName>
    <definedName name="Z_1F4C200D_FFA7_11D1_98B6_00C04FC96ABD_.wvu.Rows" localSheetId="17" hidden="1">#REF!,#REF!,#REF!,#REF!,#REF!,#REF!,#REF!</definedName>
    <definedName name="Z_1F4C200D_FFA7_11D1_98B6_00C04FC96ABD_.wvu.Rows" localSheetId="18" hidden="1">#REF!,#REF!,#REF!,#REF!,#REF!,#REF!,#REF!</definedName>
    <definedName name="Z_1F4C200D_FFA7_11D1_98B6_00C04FC96ABD_.wvu.Rows" localSheetId="19" hidden="1">#REF!,#REF!,#REF!,#REF!,#REF!,#REF!,#REF!</definedName>
    <definedName name="Z_1F4C200D_FFA7_11D1_98B6_00C04FC96ABD_.wvu.Rows" localSheetId="20" hidden="1">#REF!,#REF!,#REF!,#REF!,#REF!,#REF!,#REF!</definedName>
    <definedName name="Z_1F4C200D_FFA7_11D1_98B6_00C04FC96ABD_.wvu.Rows" localSheetId="21" hidden="1">#REF!,#REF!,#REF!,#REF!,#REF!,#REF!,#REF!</definedName>
    <definedName name="Z_1F4C200D_FFA7_11D1_98B6_00C04FC96ABD_.wvu.Rows" hidden="1">#REF!,#REF!,#REF!,#REF!,#REF!,#REF!,#REF!</definedName>
    <definedName name="Z_1F4C200E_FFA7_11D1_98B6_00C04FC96ABD_.wvu.Rows" localSheetId="12" hidden="1">#REF!,#REF!,#REF!,#REF!,#REF!,#REF!,#REF!,#REF!</definedName>
    <definedName name="Z_1F4C200E_FFA7_11D1_98B6_00C04FC96ABD_.wvu.Rows" localSheetId="17" hidden="1">#REF!,#REF!,#REF!,#REF!,#REF!,#REF!,#REF!,#REF!</definedName>
    <definedName name="Z_1F4C200E_FFA7_11D1_98B6_00C04FC96ABD_.wvu.Rows" localSheetId="18" hidden="1">#REF!,#REF!,#REF!,#REF!,#REF!,#REF!,#REF!,#REF!</definedName>
    <definedName name="Z_1F4C200E_FFA7_11D1_98B6_00C04FC96ABD_.wvu.Rows" localSheetId="19" hidden="1">#REF!,#REF!,#REF!,#REF!,#REF!,#REF!,#REF!,#REF!</definedName>
    <definedName name="Z_1F4C200E_FFA7_11D1_98B6_00C04FC96ABD_.wvu.Rows" localSheetId="20" hidden="1">#REF!,#REF!,#REF!,#REF!,#REF!,#REF!,#REF!,#REF!</definedName>
    <definedName name="Z_1F4C200E_FFA7_11D1_98B6_00C04FC96ABD_.wvu.Rows" localSheetId="21" hidden="1">#REF!,#REF!,#REF!,#REF!,#REF!,#REF!,#REF!,#REF!</definedName>
    <definedName name="Z_1F4C200E_FFA7_11D1_98B6_00C04FC96ABD_.wvu.Rows" hidden="1">#REF!,#REF!,#REF!,#REF!,#REF!,#REF!,#REF!,#REF!</definedName>
    <definedName name="Z_1F4C200F_FFA7_11D1_98B6_00C04FC96ABD_.wvu.Rows" localSheetId="12" hidden="1">#REF!,#REF!,#REF!,#REF!,#REF!,#REF!,#REF!,#REF!</definedName>
    <definedName name="Z_1F4C200F_FFA7_11D1_98B6_00C04FC96ABD_.wvu.Rows" localSheetId="17" hidden="1">#REF!,#REF!,#REF!,#REF!,#REF!,#REF!,#REF!,#REF!</definedName>
    <definedName name="Z_1F4C200F_FFA7_11D1_98B6_00C04FC96ABD_.wvu.Rows" localSheetId="18" hidden="1">#REF!,#REF!,#REF!,#REF!,#REF!,#REF!,#REF!,#REF!</definedName>
    <definedName name="Z_1F4C200F_FFA7_11D1_98B6_00C04FC96ABD_.wvu.Rows" localSheetId="19" hidden="1">#REF!,#REF!,#REF!,#REF!,#REF!,#REF!,#REF!,#REF!</definedName>
    <definedName name="Z_1F4C200F_FFA7_11D1_98B6_00C04FC96ABD_.wvu.Rows" localSheetId="20" hidden="1">#REF!,#REF!,#REF!,#REF!,#REF!,#REF!,#REF!,#REF!</definedName>
    <definedName name="Z_1F4C200F_FFA7_11D1_98B6_00C04FC96ABD_.wvu.Rows" localSheetId="21" hidden="1">#REF!,#REF!,#REF!,#REF!,#REF!,#REF!,#REF!,#REF!</definedName>
    <definedName name="Z_1F4C200F_FFA7_11D1_98B6_00C04FC96ABD_.wvu.Rows" hidden="1">#REF!,#REF!,#REF!,#REF!,#REF!,#REF!,#REF!,#REF!</definedName>
    <definedName name="Z_1F4C2010_FFA7_11D1_98B6_00C04FC96ABD_.wvu.Rows" localSheetId="12" hidden="1">#REF!,#REF!,#REF!,#REF!,#REF!,#REF!,#REF!,#REF!</definedName>
    <definedName name="Z_1F4C2010_FFA7_11D1_98B6_00C04FC96ABD_.wvu.Rows" localSheetId="17" hidden="1">#REF!,#REF!,#REF!,#REF!,#REF!,#REF!,#REF!,#REF!</definedName>
    <definedName name="Z_1F4C2010_FFA7_11D1_98B6_00C04FC96ABD_.wvu.Rows" localSheetId="18" hidden="1">#REF!,#REF!,#REF!,#REF!,#REF!,#REF!,#REF!,#REF!</definedName>
    <definedName name="Z_1F4C2010_FFA7_11D1_98B6_00C04FC96ABD_.wvu.Rows" localSheetId="19" hidden="1">#REF!,#REF!,#REF!,#REF!,#REF!,#REF!,#REF!,#REF!</definedName>
    <definedName name="Z_1F4C2010_FFA7_11D1_98B6_00C04FC96ABD_.wvu.Rows" localSheetId="20" hidden="1">#REF!,#REF!,#REF!,#REF!,#REF!,#REF!,#REF!,#REF!</definedName>
    <definedName name="Z_1F4C2010_FFA7_11D1_98B6_00C04FC96ABD_.wvu.Rows" localSheetId="21" hidden="1">#REF!,#REF!,#REF!,#REF!,#REF!,#REF!,#REF!,#REF!</definedName>
    <definedName name="Z_1F4C2010_FFA7_11D1_98B6_00C04FC96ABD_.wvu.Rows" hidden="1">#REF!,#REF!,#REF!,#REF!,#REF!,#REF!,#REF!,#REF!</definedName>
    <definedName name="Z_1F4C2012_FFA7_11D1_98B6_00C04FC96ABD_.wvu.Rows" localSheetId="12" hidden="1">#REF!,#REF!,#REF!,#REF!,#REF!,#REF!,#REF!,#REF!,#REF!</definedName>
    <definedName name="Z_1F4C2012_FFA7_11D1_98B6_00C04FC96ABD_.wvu.Rows" localSheetId="17" hidden="1">#REF!,#REF!,#REF!,#REF!,#REF!,#REF!,#REF!,#REF!,#REF!</definedName>
    <definedName name="Z_1F4C2012_FFA7_11D1_98B6_00C04FC96ABD_.wvu.Rows" localSheetId="18" hidden="1">#REF!,#REF!,#REF!,#REF!,#REF!,#REF!,#REF!,#REF!,#REF!</definedName>
    <definedName name="Z_1F4C2012_FFA7_11D1_98B6_00C04FC96ABD_.wvu.Rows" localSheetId="19" hidden="1">#REF!,#REF!,#REF!,#REF!,#REF!,#REF!,#REF!,#REF!,#REF!</definedName>
    <definedName name="Z_1F4C2012_FFA7_11D1_98B6_00C04FC96ABD_.wvu.Rows" localSheetId="20" hidden="1">#REF!,#REF!,#REF!,#REF!,#REF!,#REF!,#REF!,#REF!,#REF!</definedName>
    <definedName name="Z_1F4C2012_FFA7_11D1_98B6_00C04FC96ABD_.wvu.Rows" localSheetId="21" hidden="1">#REF!,#REF!,#REF!,#REF!,#REF!,#REF!,#REF!,#REF!,#REF!</definedName>
    <definedName name="Z_1F4C2012_FFA7_11D1_98B6_00C04FC96ABD_.wvu.Rows" hidden="1">#REF!,#REF!,#REF!,#REF!,#REF!,#REF!,#REF!,#REF!,#REF!</definedName>
    <definedName name="Z_1F4C2013_FFA7_11D1_98B6_00C04FC96ABD_.wvu.Rows" localSheetId="12" hidden="1">#REF!,#REF!,#REF!,#REF!,#REF!,#REF!,#REF!,#REF!,#REF!</definedName>
    <definedName name="Z_1F4C2013_FFA7_11D1_98B6_00C04FC96ABD_.wvu.Rows" localSheetId="17" hidden="1">#REF!,#REF!,#REF!,#REF!,#REF!,#REF!,#REF!,#REF!,#REF!</definedName>
    <definedName name="Z_1F4C2013_FFA7_11D1_98B6_00C04FC96ABD_.wvu.Rows" localSheetId="18" hidden="1">#REF!,#REF!,#REF!,#REF!,#REF!,#REF!,#REF!,#REF!,#REF!</definedName>
    <definedName name="Z_1F4C2013_FFA7_11D1_98B6_00C04FC96ABD_.wvu.Rows" localSheetId="19" hidden="1">#REF!,#REF!,#REF!,#REF!,#REF!,#REF!,#REF!,#REF!,#REF!</definedName>
    <definedName name="Z_1F4C2013_FFA7_11D1_98B6_00C04FC96ABD_.wvu.Rows" localSheetId="20" hidden="1">#REF!,#REF!,#REF!,#REF!,#REF!,#REF!,#REF!,#REF!,#REF!</definedName>
    <definedName name="Z_1F4C2013_FFA7_11D1_98B6_00C04FC96ABD_.wvu.Rows" localSheetId="21" hidden="1">#REF!,#REF!,#REF!,#REF!,#REF!,#REF!,#REF!,#REF!,#REF!</definedName>
    <definedName name="Z_1F4C2013_FFA7_11D1_98B6_00C04FC96ABD_.wvu.Rows" hidden="1">#REF!,#REF!,#REF!,#REF!,#REF!,#REF!,#REF!,#REF!,#REF!</definedName>
    <definedName name="Z_1F4C2014_FFA7_11D1_98B6_00C04FC96ABD_.wvu.Rows" localSheetId="12" hidden="1">#REF!,#REF!,#REF!,#REF!,#REF!,#REF!</definedName>
    <definedName name="Z_1F4C2014_FFA7_11D1_98B6_00C04FC96ABD_.wvu.Rows" localSheetId="17" hidden="1">#REF!,#REF!,#REF!,#REF!,#REF!,#REF!</definedName>
    <definedName name="Z_1F4C2014_FFA7_11D1_98B6_00C04FC96ABD_.wvu.Rows" localSheetId="18" hidden="1">#REF!,#REF!,#REF!,#REF!,#REF!,#REF!</definedName>
    <definedName name="Z_1F4C2014_FFA7_11D1_98B6_00C04FC96ABD_.wvu.Rows" localSheetId="19" hidden="1">#REF!,#REF!,#REF!,#REF!,#REF!,#REF!</definedName>
    <definedName name="Z_1F4C2014_FFA7_11D1_98B6_00C04FC96ABD_.wvu.Rows" localSheetId="20" hidden="1">#REF!,#REF!,#REF!,#REF!,#REF!,#REF!</definedName>
    <definedName name="Z_1F4C2014_FFA7_11D1_98B6_00C04FC96ABD_.wvu.Rows" localSheetId="21" hidden="1">#REF!,#REF!,#REF!,#REF!,#REF!,#REF!</definedName>
    <definedName name="Z_1F4C2014_FFA7_11D1_98B6_00C04FC96ABD_.wvu.Rows" hidden="1">#REF!,#REF!,#REF!,#REF!,#REF!,#REF!</definedName>
    <definedName name="Z_315808AF_2093_11D2_BFD2_00A02466B458_.wvu.PrintArea" hidden="1">#REF!</definedName>
    <definedName name="Z_49B0A4B0_963B_11D1_BFD1_00A02466B680_.wvu.Rows" localSheetId="12" hidden="1">#REF!,#REF!,#REF!,#REF!,#REF!,#REF!</definedName>
    <definedName name="Z_49B0A4B0_963B_11D1_BFD1_00A02466B680_.wvu.Rows" localSheetId="17" hidden="1">#REF!,#REF!,#REF!,#REF!,#REF!,#REF!</definedName>
    <definedName name="Z_49B0A4B0_963B_11D1_BFD1_00A02466B680_.wvu.Rows" localSheetId="18" hidden="1">#REF!,#REF!,#REF!,#REF!,#REF!,#REF!</definedName>
    <definedName name="Z_49B0A4B0_963B_11D1_BFD1_00A02466B680_.wvu.Rows" localSheetId="19" hidden="1">#REF!,#REF!,#REF!,#REF!,#REF!,#REF!</definedName>
    <definedName name="Z_49B0A4B0_963B_11D1_BFD1_00A02466B680_.wvu.Rows" localSheetId="20" hidden="1">#REF!,#REF!,#REF!,#REF!,#REF!,#REF!</definedName>
    <definedName name="Z_49B0A4B0_963B_11D1_BFD1_00A02466B680_.wvu.Rows" localSheetId="21" hidden="1">#REF!,#REF!,#REF!,#REF!,#REF!,#REF!</definedName>
    <definedName name="Z_49B0A4B0_963B_11D1_BFD1_00A02466B680_.wvu.Rows" hidden="1">#REF!,#REF!,#REF!,#REF!,#REF!,#REF!</definedName>
    <definedName name="Z_49B0A4B1_963B_11D1_BFD1_00A02466B680_.wvu.Rows" localSheetId="12" hidden="1">#REF!,#REF!,#REF!,#REF!,#REF!,#REF!</definedName>
    <definedName name="Z_49B0A4B1_963B_11D1_BFD1_00A02466B680_.wvu.Rows" localSheetId="17" hidden="1">#REF!,#REF!,#REF!,#REF!,#REF!,#REF!</definedName>
    <definedName name="Z_49B0A4B1_963B_11D1_BFD1_00A02466B680_.wvu.Rows" localSheetId="18" hidden="1">#REF!,#REF!,#REF!,#REF!,#REF!,#REF!</definedName>
    <definedName name="Z_49B0A4B1_963B_11D1_BFD1_00A02466B680_.wvu.Rows" localSheetId="19" hidden="1">#REF!,#REF!,#REF!,#REF!,#REF!,#REF!</definedName>
    <definedName name="Z_49B0A4B1_963B_11D1_BFD1_00A02466B680_.wvu.Rows" localSheetId="20" hidden="1">#REF!,#REF!,#REF!,#REF!,#REF!,#REF!</definedName>
    <definedName name="Z_49B0A4B1_963B_11D1_BFD1_00A02466B680_.wvu.Rows" localSheetId="21" hidden="1">#REF!,#REF!,#REF!,#REF!,#REF!,#REF!</definedName>
    <definedName name="Z_49B0A4B1_963B_11D1_BFD1_00A02466B680_.wvu.Rows" hidden="1">#REF!,#REF!,#REF!,#REF!,#REF!,#REF!</definedName>
    <definedName name="Z_49B0A4B4_963B_11D1_BFD1_00A02466B680_.wvu.Rows" localSheetId="12" hidden="1">#REF!,#REF!,#REF!,#REF!,#REF!,#REF!,#REF!,#REF!</definedName>
    <definedName name="Z_49B0A4B4_963B_11D1_BFD1_00A02466B680_.wvu.Rows" localSheetId="17" hidden="1">#REF!,#REF!,#REF!,#REF!,#REF!,#REF!,#REF!,#REF!</definedName>
    <definedName name="Z_49B0A4B4_963B_11D1_BFD1_00A02466B680_.wvu.Rows" localSheetId="18" hidden="1">#REF!,#REF!,#REF!,#REF!,#REF!,#REF!,#REF!,#REF!</definedName>
    <definedName name="Z_49B0A4B4_963B_11D1_BFD1_00A02466B680_.wvu.Rows" localSheetId="19" hidden="1">#REF!,#REF!,#REF!,#REF!,#REF!,#REF!,#REF!,#REF!</definedName>
    <definedName name="Z_49B0A4B4_963B_11D1_BFD1_00A02466B680_.wvu.Rows" localSheetId="20" hidden="1">#REF!,#REF!,#REF!,#REF!,#REF!,#REF!,#REF!,#REF!</definedName>
    <definedName name="Z_49B0A4B4_963B_11D1_BFD1_00A02466B680_.wvu.Rows" localSheetId="21" hidden="1">#REF!,#REF!,#REF!,#REF!,#REF!,#REF!,#REF!,#REF!</definedName>
    <definedName name="Z_49B0A4B4_963B_11D1_BFD1_00A02466B680_.wvu.Rows" hidden="1">#REF!,#REF!,#REF!,#REF!,#REF!,#REF!,#REF!,#REF!</definedName>
    <definedName name="Z_49B0A4B5_963B_11D1_BFD1_00A02466B680_.wvu.Rows" localSheetId="12" hidden="1">#REF!,#REF!,#REF!,#REF!,#REF!,#REF!,#REF!</definedName>
    <definedName name="Z_49B0A4B5_963B_11D1_BFD1_00A02466B680_.wvu.Rows" localSheetId="17" hidden="1">#REF!,#REF!,#REF!,#REF!,#REF!,#REF!,#REF!</definedName>
    <definedName name="Z_49B0A4B5_963B_11D1_BFD1_00A02466B680_.wvu.Rows" localSheetId="18" hidden="1">#REF!,#REF!,#REF!,#REF!,#REF!,#REF!,#REF!</definedName>
    <definedName name="Z_49B0A4B5_963B_11D1_BFD1_00A02466B680_.wvu.Rows" localSheetId="19" hidden="1">#REF!,#REF!,#REF!,#REF!,#REF!,#REF!,#REF!</definedName>
    <definedName name="Z_49B0A4B5_963B_11D1_BFD1_00A02466B680_.wvu.Rows" localSheetId="20" hidden="1">#REF!,#REF!,#REF!,#REF!,#REF!,#REF!,#REF!</definedName>
    <definedName name="Z_49B0A4B5_963B_11D1_BFD1_00A02466B680_.wvu.Rows" localSheetId="21" hidden="1">#REF!,#REF!,#REF!,#REF!,#REF!,#REF!,#REF!</definedName>
    <definedName name="Z_49B0A4B5_963B_11D1_BFD1_00A02466B680_.wvu.Rows" hidden="1">#REF!,#REF!,#REF!,#REF!,#REF!,#REF!,#REF!</definedName>
    <definedName name="Z_49B0A4B6_963B_11D1_BFD1_00A02466B680_.wvu.Rows" localSheetId="12" hidden="1">#REF!,#REF!,#REF!,#REF!,#REF!,#REF!,#REF!</definedName>
    <definedName name="Z_49B0A4B6_963B_11D1_BFD1_00A02466B680_.wvu.Rows" localSheetId="17" hidden="1">#REF!,#REF!,#REF!,#REF!,#REF!,#REF!,#REF!</definedName>
    <definedName name="Z_49B0A4B6_963B_11D1_BFD1_00A02466B680_.wvu.Rows" localSheetId="18" hidden="1">#REF!,#REF!,#REF!,#REF!,#REF!,#REF!,#REF!</definedName>
    <definedName name="Z_49B0A4B6_963B_11D1_BFD1_00A02466B680_.wvu.Rows" localSheetId="19" hidden="1">#REF!,#REF!,#REF!,#REF!,#REF!,#REF!,#REF!</definedName>
    <definedName name="Z_49B0A4B6_963B_11D1_BFD1_00A02466B680_.wvu.Rows" localSheetId="20" hidden="1">#REF!,#REF!,#REF!,#REF!,#REF!,#REF!,#REF!</definedName>
    <definedName name="Z_49B0A4B6_963B_11D1_BFD1_00A02466B680_.wvu.Rows" localSheetId="21" hidden="1">#REF!,#REF!,#REF!,#REF!,#REF!,#REF!,#REF!</definedName>
    <definedName name="Z_49B0A4B6_963B_11D1_BFD1_00A02466B680_.wvu.Rows" hidden="1">#REF!,#REF!,#REF!,#REF!,#REF!,#REF!,#REF!</definedName>
    <definedName name="Z_49B0A4B7_963B_11D1_BFD1_00A02466B680_.wvu.Rows" localSheetId="12" hidden="1">#REF!,#REF!,#REF!,#REF!,#REF!,#REF!,#REF!,#REF!</definedName>
    <definedName name="Z_49B0A4B7_963B_11D1_BFD1_00A02466B680_.wvu.Rows" localSheetId="17" hidden="1">#REF!,#REF!,#REF!,#REF!,#REF!,#REF!,#REF!,#REF!</definedName>
    <definedName name="Z_49B0A4B7_963B_11D1_BFD1_00A02466B680_.wvu.Rows" localSheetId="18" hidden="1">#REF!,#REF!,#REF!,#REF!,#REF!,#REF!,#REF!,#REF!</definedName>
    <definedName name="Z_49B0A4B7_963B_11D1_BFD1_00A02466B680_.wvu.Rows" localSheetId="19" hidden="1">#REF!,#REF!,#REF!,#REF!,#REF!,#REF!,#REF!,#REF!</definedName>
    <definedName name="Z_49B0A4B7_963B_11D1_BFD1_00A02466B680_.wvu.Rows" localSheetId="20" hidden="1">#REF!,#REF!,#REF!,#REF!,#REF!,#REF!,#REF!,#REF!</definedName>
    <definedName name="Z_49B0A4B7_963B_11D1_BFD1_00A02466B680_.wvu.Rows" localSheetId="21" hidden="1">#REF!,#REF!,#REF!,#REF!,#REF!,#REF!,#REF!,#REF!</definedName>
    <definedName name="Z_49B0A4B7_963B_11D1_BFD1_00A02466B680_.wvu.Rows" hidden="1">#REF!,#REF!,#REF!,#REF!,#REF!,#REF!,#REF!,#REF!</definedName>
    <definedName name="Z_49B0A4B8_963B_11D1_BFD1_00A02466B680_.wvu.Rows" localSheetId="12" hidden="1">#REF!,#REF!,#REF!,#REF!,#REF!,#REF!,#REF!,#REF!</definedName>
    <definedName name="Z_49B0A4B8_963B_11D1_BFD1_00A02466B680_.wvu.Rows" localSheetId="17" hidden="1">#REF!,#REF!,#REF!,#REF!,#REF!,#REF!,#REF!,#REF!</definedName>
    <definedName name="Z_49B0A4B8_963B_11D1_BFD1_00A02466B680_.wvu.Rows" localSheetId="18" hidden="1">#REF!,#REF!,#REF!,#REF!,#REF!,#REF!,#REF!,#REF!</definedName>
    <definedName name="Z_49B0A4B8_963B_11D1_BFD1_00A02466B680_.wvu.Rows" localSheetId="19" hidden="1">#REF!,#REF!,#REF!,#REF!,#REF!,#REF!,#REF!,#REF!</definedName>
    <definedName name="Z_49B0A4B8_963B_11D1_BFD1_00A02466B680_.wvu.Rows" localSheetId="20" hidden="1">#REF!,#REF!,#REF!,#REF!,#REF!,#REF!,#REF!,#REF!</definedName>
    <definedName name="Z_49B0A4B8_963B_11D1_BFD1_00A02466B680_.wvu.Rows" localSheetId="21" hidden="1">#REF!,#REF!,#REF!,#REF!,#REF!,#REF!,#REF!,#REF!</definedName>
    <definedName name="Z_49B0A4B8_963B_11D1_BFD1_00A02466B680_.wvu.Rows" hidden="1">#REF!,#REF!,#REF!,#REF!,#REF!,#REF!,#REF!,#REF!</definedName>
    <definedName name="Z_49B0A4B9_963B_11D1_BFD1_00A02466B680_.wvu.Rows" localSheetId="12" hidden="1">#REF!,#REF!,#REF!,#REF!,#REF!,#REF!,#REF!,#REF!</definedName>
    <definedName name="Z_49B0A4B9_963B_11D1_BFD1_00A02466B680_.wvu.Rows" localSheetId="17" hidden="1">#REF!,#REF!,#REF!,#REF!,#REF!,#REF!,#REF!,#REF!</definedName>
    <definedName name="Z_49B0A4B9_963B_11D1_BFD1_00A02466B680_.wvu.Rows" localSheetId="18" hidden="1">#REF!,#REF!,#REF!,#REF!,#REF!,#REF!,#REF!,#REF!</definedName>
    <definedName name="Z_49B0A4B9_963B_11D1_BFD1_00A02466B680_.wvu.Rows" localSheetId="19" hidden="1">#REF!,#REF!,#REF!,#REF!,#REF!,#REF!,#REF!,#REF!</definedName>
    <definedName name="Z_49B0A4B9_963B_11D1_BFD1_00A02466B680_.wvu.Rows" localSheetId="20" hidden="1">#REF!,#REF!,#REF!,#REF!,#REF!,#REF!,#REF!,#REF!</definedName>
    <definedName name="Z_49B0A4B9_963B_11D1_BFD1_00A02466B680_.wvu.Rows" localSheetId="21" hidden="1">#REF!,#REF!,#REF!,#REF!,#REF!,#REF!,#REF!,#REF!</definedName>
    <definedName name="Z_49B0A4B9_963B_11D1_BFD1_00A02466B680_.wvu.Rows" hidden="1">#REF!,#REF!,#REF!,#REF!,#REF!,#REF!,#REF!,#REF!</definedName>
    <definedName name="Z_49B0A4BB_963B_11D1_BFD1_00A02466B680_.wvu.Rows" localSheetId="12" hidden="1">#REF!,#REF!,#REF!,#REF!,#REF!,#REF!,#REF!,#REF!,#REF!</definedName>
    <definedName name="Z_49B0A4BB_963B_11D1_BFD1_00A02466B680_.wvu.Rows" localSheetId="17" hidden="1">#REF!,#REF!,#REF!,#REF!,#REF!,#REF!,#REF!,#REF!,#REF!</definedName>
    <definedName name="Z_49B0A4BB_963B_11D1_BFD1_00A02466B680_.wvu.Rows" localSheetId="18" hidden="1">#REF!,#REF!,#REF!,#REF!,#REF!,#REF!,#REF!,#REF!,#REF!</definedName>
    <definedName name="Z_49B0A4BB_963B_11D1_BFD1_00A02466B680_.wvu.Rows" localSheetId="19" hidden="1">#REF!,#REF!,#REF!,#REF!,#REF!,#REF!,#REF!,#REF!,#REF!</definedName>
    <definedName name="Z_49B0A4BB_963B_11D1_BFD1_00A02466B680_.wvu.Rows" localSheetId="20" hidden="1">#REF!,#REF!,#REF!,#REF!,#REF!,#REF!,#REF!,#REF!,#REF!</definedName>
    <definedName name="Z_49B0A4BB_963B_11D1_BFD1_00A02466B680_.wvu.Rows" localSheetId="21" hidden="1">#REF!,#REF!,#REF!,#REF!,#REF!,#REF!,#REF!,#REF!,#REF!</definedName>
    <definedName name="Z_49B0A4BB_963B_11D1_BFD1_00A02466B680_.wvu.Rows" hidden="1">#REF!,#REF!,#REF!,#REF!,#REF!,#REF!,#REF!,#REF!,#REF!</definedName>
    <definedName name="Z_49B0A4BC_963B_11D1_BFD1_00A02466B680_.wvu.Rows" localSheetId="12" hidden="1">#REF!,#REF!,#REF!,#REF!,#REF!,#REF!,#REF!,#REF!,#REF!</definedName>
    <definedName name="Z_49B0A4BC_963B_11D1_BFD1_00A02466B680_.wvu.Rows" localSheetId="17" hidden="1">#REF!,#REF!,#REF!,#REF!,#REF!,#REF!,#REF!,#REF!,#REF!</definedName>
    <definedName name="Z_49B0A4BC_963B_11D1_BFD1_00A02466B680_.wvu.Rows" localSheetId="18" hidden="1">#REF!,#REF!,#REF!,#REF!,#REF!,#REF!,#REF!,#REF!,#REF!</definedName>
    <definedName name="Z_49B0A4BC_963B_11D1_BFD1_00A02466B680_.wvu.Rows" localSheetId="19" hidden="1">#REF!,#REF!,#REF!,#REF!,#REF!,#REF!,#REF!,#REF!,#REF!</definedName>
    <definedName name="Z_49B0A4BC_963B_11D1_BFD1_00A02466B680_.wvu.Rows" localSheetId="20" hidden="1">#REF!,#REF!,#REF!,#REF!,#REF!,#REF!,#REF!,#REF!,#REF!</definedName>
    <definedName name="Z_49B0A4BC_963B_11D1_BFD1_00A02466B680_.wvu.Rows" localSheetId="21" hidden="1">#REF!,#REF!,#REF!,#REF!,#REF!,#REF!,#REF!,#REF!,#REF!</definedName>
    <definedName name="Z_49B0A4BC_963B_11D1_BFD1_00A02466B680_.wvu.Rows" hidden="1">#REF!,#REF!,#REF!,#REF!,#REF!,#REF!,#REF!,#REF!,#REF!</definedName>
    <definedName name="Z_49B0A4BD_963B_11D1_BFD1_00A02466B680_.wvu.Rows" localSheetId="12" hidden="1">#REF!,#REF!,#REF!,#REF!,#REF!,#REF!</definedName>
    <definedName name="Z_49B0A4BD_963B_11D1_BFD1_00A02466B680_.wvu.Rows" localSheetId="17" hidden="1">#REF!,#REF!,#REF!,#REF!,#REF!,#REF!</definedName>
    <definedName name="Z_49B0A4BD_963B_11D1_BFD1_00A02466B680_.wvu.Rows" localSheetId="18" hidden="1">#REF!,#REF!,#REF!,#REF!,#REF!,#REF!</definedName>
    <definedName name="Z_49B0A4BD_963B_11D1_BFD1_00A02466B680_.wvu.Rows" localSheetId="19" hidden="1">#REF!,#REF!,#REF!,#REF!,#REF!,#REF!</definedName>
    <definedName name="Z_49B0A4BD_963B_11D1_BFD1_00A02466B680_.wvu.Rows" localSheetId="20" hidden="1">#REF!,#REF!,#REF!,#REF!,#REF!,#REF!</definedName>
    <definedName name="Z_49B0A4BD_963B_11D1_BFD1_00A02466B680_.wvu.Rows" localSheetId="21" hidden="1">#REF!,#REF!,#REF!,#REF!,#REF!,#REF!</definedName>
    <definedName name="Z_49B0A4BD_963B_11D1_BFD1_00A02466B680_.wvu.Rows" hidden="1">#REF!,#REF!,#REF!,#REF!,#REF!,#REF!</definedName>
    <definedName name="Z_5F3A46A2_1A22_4FA5_A3C5_1DEBD8BB3B53_.wvu.Cols" localSheetId="12"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20" hidden="1">#REF!</definedName>
    <definedName name="Z_5F3A46A2_1A22_4FA5_A3C5_1DEBD8BB3B53_.wvu.Cols" localSheetId="21" hidden="1">#REF!</definedName>
    <definedName name="Z_5F3A46A2_1A22_4FA5_A3C5_1DEBD8BB3B53_.wvu.Cols" hidden="1">#REF!</definedName>
    <definedName name="Z_5F3A46A2_1A22_4FA5_A3C5_1DEBD8BB3B53_.wvu.PrintArea" localSheetId="12"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0" hidden="1">#REF!</definedName>
    <definedName name="Z_5F3A46A2_1A22_4FA5_A3C5_1DEBD8BB3B53_.wvu.PrintArea" localSheetId="21" hidden="1">#REF!</definedName>
    <definedName name="Z_5F3A46A2_1A22_4FA5_A3C5_1DEBD8BB3B53_.wvu.PrintArea" hidden="1">#REF!</definedName>
    <definedName name="Z_5F3A46A2_1A22_4FA5_A3C5_1DEBD8BB3B53_.wvu.PrintTitles" localSheetId="12"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0" hidden="1">#REF!</definedName>
    <definedName name="Z_5F3A46A2_1A22_4FA5_A3C5_1DEBD8BB3B53_.wvu.PrintTitles" localSheetId="21" hidden="1">#REF!</definedName>
    <definedName name="Z_5F3A46A2_1A22_4FA5_A3C5_1DEBD8BB3B53_.wvu.PrintTitles" hidden="1">#REF!</definedName>
    <definedName name="Z_5F3A46A2_1A22_4FA5_A3C5_1DEBD8BB3B53_.wvu.Rows" localSheetId="12"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0" hidden="1">#REF!</definedName>
    <definedName name="Z_5F3A46A2_1A22_4FA5_A3C5_1DEBD8BB3B53_.wvu.Rows" localSheetId="21" hidden="1">#REF!</definedName>
    <definedName name="Z_5F3A46A2_1A22_4FA5_A3C5_1DEBD8BB3B53_.wvu.Rows" hidden="1">#REF!</definedName>
    <definedName name="Z_65976840_70A2_11D2_BFD1_C1F7123CE332_.wvu.PrintTitles" localSheetId="12" hidden="1">#REF!,#REF!</definedName>
    <definedName name="Z_65976840_70A2_11D2_BFD1_C1F7123CE332_.wvu.PrintTitles" localSheetId="17" hidden="1">#REF!,#REF!</definedName>
    <definedName name="Z_65976840_70A2_11D2_BFD1_C1F7123CE332_.wvu.PrintTitles" localSheetId="18" hidden="1">#REF!,#REF!</definedName>
    <definedName name="Z_65976840_70A2_11D2_BFD1_C1F7123CE332_.wvu.PrintTitles" localSheetId="19" hidden="1">#REF!,#REF!</definedName>
    <definedName name="Z_65976840_70A2_11D2_BFD1_C1F7123CE332_.wvu.PrintTitles" localSheetId="20" hidden="1">#REF!,#REF!</definedName>
    <definedName name="Z_65976840_70A2_11D2_BFD1_C1F7123CE332_.wvu.PrintTitles" localSheetId="21" hidden="1">#REF!,#REF!</definedName>
    <definedName name="Z_65976840_70A2_11D2_BFD1_C1F7123CE332_.wvu.PrintTitles" hidden="1">#REF!,#REF!</definedName>
    <definedName name="Z_95224721_0485_11D4_BFD1_00508B5F4DA4_.wvu.Cols" localSheetId="12"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hidden="1">#REF!</definedName>
    <definedName name="Z_9E0C48F8_FFCC_11D1_98BA_00C04FC96ABD_.wvu.Rows" localSheetId="12" hidden="1">#REF!,#REF!,#REF!,#REF!,#REF!,#REF!</definedName>
    <definedName name="Z_9E0C48F8_FFCC_11D1_98BA_00C04FC96ABD_.wvu.Rows" localSheetId="17" hidden="1">#REF!,#REF!,#REF!,#REF!,#REF!,#REF!</definedName>
    <definedName name="Z_9E0C48F8_FFCC_11D1_98BA_00C04FC96ABD_.wvu.Rows" localSheetId="18" hidden="1">#REF!,#REF!,#REF!,#REF!,#REF!,#REF!</definedName>
    <definedName name="Z_9E0C48F8_FFCC_11D1_98BA_00C04FC96ABD_.wvu.Rows" localSheetId="19" hidden="1">#REF!,#REF!,#REF!,#REF!,#REF!,#REF!</definedName>
    <definedName name="Z_9E0C48F8_FFCC_11D1_98BA_00C04FC96ABD_.wvu.Rows" localSheetId="20" hidden="1">#REF!,#REF!,#REF!,#REF!,#REF!,#REF!</definedName>
    <definedName name="Z_9E0C48F8_FFCC_11D1_98BA_00C04FC96ABD_.wvu.Rows" localSheetId="21" hidden="1">#REF!,#REF!,#REF!,#REF!,#REF!,#REF!</definedName>
    <definedName name="Z_9E0C48F8_FFCC_11D1_98BA_00C04FC96ABD_.wvu.Rows" hidden="1">#REF!,#REF!,#REF!,#REF!,#REF!,#REF!</definedName>
    <definedName name="Z_9E0C48F9_FFCC_11D1_98BA_00C04FC96ABD_.wvu.Rows" localSheetId="12" hidden="1">#REF!,#REF!,#REF!,#REF!,#REF!,#REF!</definedName>
    <definedName name="Z_9E0C48F9_FFCC_11D1_98BA_00C04FC96ABD_.wvu.Rows" localSheetId="17" hidden="1">#REF!,#REF!,#REF!,#REF!,#REF!,#REF!</definedName>
    <definedName name="Z_9E0C48F9_FFCC_11D1_98BA_00C04FC96ABD_.wvu.Rows" localSheetId="18" hidden="1">#REF!,#REF!,#REF!,#REF!,#REF!,#REF!</definedName>
    <definedName name="Z_9E0C48F9_FFCC_11D1_98BA_00C04FC96ABD_.wvu.Rows" localSheetId="19" hidden="1">#REF!,#REF!,#REF!,#REF!,#REF!,#REF!</definedName>
    <definedName name="Z_9E0C48F9_FFCC_11D1_98BA_00C04FC96ABD_.wvu.Rows" localSheetId="20" hidden="1">#REF!,#REF!,#REF!,#REF!,#REF!,#REF!</definedName>
    <definedName name="Z_9E0C48F9_FFCC_11D1_98BA_00C04FC96ABD_.wvu.Rows" localSheetId="21" hidden="1">#REF!,#REF!,#REF!,#REF!,#REF!,#REF!</definedName>
    <definedName name="Z_9E0C48F9_FFCC_11D1_98BA_00C04FC96ABD_.wvu.Rows" hidden="1">#REF!,#REF!,#REF!,#REF!,#REF!,#REF!</definedName>
    <definedName name="Z_9E0C48FA_FFCC_11D1_98BA_00C04FC96ABD_.wvu.Rows" localSheetId="12" hidden="1">#REF!,#REF!,#REF!,#REF!,#REF!,#REF!</definedName>
    <definedName name="Z_9E0C48FA_FFCC_11D1_98BA_00C04FC96ABD_.wvu.Rows" localSheetId="17" hidden="1">#REF!,#REF!,#REF!,#REF!,#REF!,#REF!</definedName>
    <definedName name="Z_9E0C48FA_FFCC_11D1_98BA_00C04FC96ABD_.wvu.Rows" localSheetId="18" hidden="1">#REF!,#REF!,#REF!,#REF!,#REF!,#REF!</definedName>
    <definedName name="Z_9E0C48FA_FFCC_11D1_98BA_00C04FC96ABD_.wvu.Rows" localSheetId="19" hidden="1">#REF!,#REF!,#REF!,#REF!,#REF!,#REF!</definedName>
    <definedName name="Z_9E0C48FA_FFCC_11D1_98BA_00C04FC96ABD_.wvu.Rows" localSheetId="20" hidden="1">#REF!,#REF!,#REF!,#REF!,#REF!,#REF!</definedName>
    <definedName name="Z_9E0C48FA_FFCC_11D1_98BA_00C04FC96ABD_.wvu.Rows" localSheetId="21" hidden="1">#REF!,#REF!,#REF!,#REF!,#REF!,#REF!</definedName>
    <definedName name="Z_9E0C48FA_FFCC_11D1_98BA_00C04FC96ABD_.wvu.Rows" hidden="1">#REF!,#REF!,#REF!,#REF!,#REF!,#REF!</definedName>
    <definedName name="Z_9E0C48FB_FFCC_11D1_98BA_00C04FC96ABD_.wvu.Rows" localSheetId="12" hidden="1">#REF!,#REF!,#REF!,#REF!,#REF!,#REF!</definedName>
    <definedName name="Z_9E0C48FB_FFCC_11D1_98BA_00C04FC96ABD_.wvu.Rows" localSheetId="17" hidden="1">#REF!,#REF!,#REF!,#REF!,#REF!,#REF!</definedName>
    <definedName name="Z_9E0C48FB_FFCC_11D1_98BA_00C04FC96ABD_.wvu.Rows" localSheetId="18" hidden="1">#REF!,#REF!,#REF!,#REF!,#REF!,#REF!</definedName>
    <definedName name="Z_9E0C48FB_FFCC_11D1_98BA_00C04FC96ABD_.wvu.Rows" localSheetId="19" hidden="1">#REF!,#REF!,#REF!,#REF!,#REF!,#REF!</definedName>
    <definedName name="Z_9E0C48FB_FFCC_11D1_98BA_00C04FC96ABD_.wvu.Rows" localSheetId="20" hidden="1">#REF!,#REF!,#REF!,#REF!,#REF!,#REF!</definedName>
    <definedName name="Z_9E0C48FB_FFCC_11D1_98BA_00C04FC96ABD_.wvu.Rows" localSheetId="21" hidden="1">#REF!,#REF!,#REF!,#REF!,#REF!,#REF!</definedName>
    <definedName name="Z_9E0C48FB_FFCC_11D1_98BA_00C04FC96ABD_.wvu.Rows" hidden="1">#REF!,#REF!,#REF!,#REF!,#REF!,#REF!</definedName>
    <definedName name="Z_9E0C48FC_FFCC_11D1_98BA_00C04FC96ABD_.wvu.Rows" localSheetId="12" hidden="1">#REF!,#REF!,#REF!,#REF!,#REF!,#REF!,#REF!,#REF!</definedName>
    <definedName name="Z_9E0C48FC_FFCC_11D1_98BA_00C04FC96ABD_.wvu.Rows" localSheetId="17" hidden="1">#REF!,#REF!,#REF!,#REF!,#REF!,#REF!,#REF!,#REF!</definedName>
    <definedName name="Z_9E0C48FC_FFCC_11D1_98BA_00C04FC96ABD_.wvu.Rows" localSheetId="18" hidden="1">#REF!,#REF!,#REF!,#REF!,#REF!,#REF!,#REF!,#REF!</definedName>
    <definedName name="Z_9E0C48FC_FFCC_11D1_98BA_00C04FC96ABD_.wvu.Rows" localSheetId="19" hidden="1">#REF!,#REF!,#REF!,#REF!,#REF!,#REF!,#REF!,#REF!</definedName>
    <definedName name="Z_9E0C48FC_FFCC_11D1_98BA_00C04FC96ABD_.wvu.Rows" localSheetId="20" hidden="1">#REF!,#REF!,#REF!,#REF!,#REF!,#REF!,#REF!,#REF!</definedName>
    <definedName name="Z_9E0C48FC_FFCC_11D1_98BA_00C04FC96ABD_.wvu.Rows" localSheetId="21" hidden="1">#REF!,#REF!,#REF!,#REF!,#REF!,#REF!,#REF!,#REF!</definedName>
    <definedName name="Z_9E0C48FC_FFCC_11D1_98BA_00C04FC96ABD_.wvu.Rows" hidden="1">#REF!,#REF!,#REF!,#REF!,#REF!,#REF!,#REF!,#REF!</definedName>
    <definedName name="Z_9E0C48FD_FFCC_11D1_98BA_00C04FC96ABD_.wvu.Rows" localSheetId="12" hidden="1">#REF!,#REF!,#REF!,#REF!,#REF!,#REF!,#REF!</definedName>
    <definedName name="Z_9E0C48FD_FFCC_11D1_98BA_00C04FC96ABD_.wvu.Rows" localSheetId="17" hidden="1">#REF!,#REF!,#REF!,#REF!,#REF!,#REF!,#REF!</definedName>
    <definedName name="Z_9E0C48FD_FFCC_11D1_98BA_00C04FC96ABD_.wvu.Rows" localSheetId="18" hidden="1">#REF!,#REF!,#REF!,#REF!,#REF!,#REF!,#REF!</definedName>
    <definedName name="Z_9E0C48FD_FFCC_11D1_98BA_00C04FC96ABD_.wvu.Rows" localSheetId="19" hidden="1">#REF!,#REF!,#REF!,#REF!,#REF!,#REF!,#REF!</definedName>
    <definedName name="Z_9E0C48FD_FFCC_11D1_98BA_00C04FC96ABD_.wvu.Rows" localSheetId="20" hidden="1">#REF!,#REF!,#REF!,#REF!,#REF!,#REF!,#REF!</definedName>
    <definedName name="Z_9E0C48FD_FFCC_11D1_98BA_00C04FC96ABD_.wvu.Rows" localSheetId="21" hidden="1">#REF!,#REF!,#REF!,#REF!,#REF!,#REF!,#REF!</definedName>
    <definedName name="Z_9E0C48FD_FFCC_11D1_98BA_00C04FC96ABD_.wvu.Rows" hidden="1">#REF!,#REF!,#REF!,#REF!,#REF!,#REF!,#REF!</definedName>
    <definedName name="Z_9E0C48FE_FFCC_11D1_98BA_00C04FC96ABD_.wvu.Rows" localSheetId="12" hidden="1">#REF!,#REF!,#REF!,#REF!,#REF!,#REF!,#REF!</definedName>
    <definedName name="Z_9E0C48FE_FFCC_11D1_98BA_00C04FC96ABD_.wvu.Rows" localSheetId="17" hidden="1">#REF!,#REF!,#REF!,#REF!,#REF!,#REF!,#REF!</definedName>
    <definedName name="Z_9E0C48FE_FFCC_11D1_98BA_00C04FC96ABD_.wvu.Rows" localSheetId="18" hidden="1">#REF!,#REF!,#REF!,#REF!,#REF!,#REF!,#REF!</definedName>
    <definedName name="Z_9E0C48FE_FFCC_11D1_98BA_00C04FC96ABD_.wvu.Rows" localSheetId="19" hidden="1">#REF!,#REF!,#REF!,#REF!,#REF!,#REF!,#REF!</definedName>
    <definedName name="Z_9E0C48FE_FFCC_11D1_98BA_00C04FC96ABD_.wvu.Rows" localSheetId="20" hidden="1">#REF!,#REF!,#REF!,#REF!,#REF!,#REF!,#REF!</definedName>
    <definedName name="Z_9E0C48FE_FFCC_11D1_98BA_00C04FC96ABD_.wvu.Rows" localSheetId="21" hidden="1">#REF!,#REF!,#REF!,#REF!,#REF!,#REF!,#REF!</definedName>
    <definedName name="Z_9E0C48FE_FFCC_11D1_98BA_00C04FC96ABD_.wvu.Rows" hidden="1">#REF!,#REF!,#REF!,#REF!,#REF!,#REF!,#REF!</definedName>
    <definedName name="Z_9E0C48FF_FFCC_11D1_98BA_00C04FC96ABD_.wvu.Rows" localSheetId="12" hidden="1">#REF!,#REF!,#REF!,#REF!,#REF!,#REF!,#REF!,#REF!</definedName>
    <definedName name="Z_9E0C48FF_FFCC_11D1_98BA_00C04FC96ABD_.wvu.Rows" localSheetId="17" hidden="1">#REF!,#REF!,#REF!,#REF!,#REF!,#REF!,#REF!,#REF!</definedName>
    <definedName name="Z_9E0C48FF_FFCC_11D1_98BA_00C04FC96ABD_.wvu.Rows" localSheetId="18" hidden="1">#REF!,#REF!,#REF!,#REF!,#REF!,#REF!,#REF!,#REF!</definedName>
    <definedName name="Z_9E0C48FF_FFCC_11D1_98BA_00C04FC96ABD_.wvu.Rows" localSheetId="19" hidden="1">#REF!,#REF!,#REF!,#REF!,#REF!,#REF!,#REF!,#REF!</definedName>
    <definedName name="Z_9E0C48FF_FFCC_11D1_98BA_00C04FC96ABD_.wvu.Rows" localSheetId="20" hidden="1">#REF!,#REF!,#REF!,#REF!,#REF!,#REF!,#REF!,#REF!</definedName>
    <definedName name="Z_9E0C48FF_FFCC_11D1_98BA_00C04FC96ABD_.wvu.Rows" localSheetId="21" hidden="1">#REF!,#REF!,#REF!,#REF!,#REF!,#REF!,#REF!,#REF!</definedName>
    <definedName name="Z_9E0C48FF_FFCC_11D1_98BA_00C04FC96ABD_.wvu.Rows" hidden="1">#REF!,#REF!,#REF!,#REF!,#REF!,#REF!,#REF!,#REF!</definedName>
    <definedName name="Z_9E0C4900_FFCC_11D1_98BA_00C04FC96ABD_.wvu.Rows" localSheetId="12" hidden="1">#REF!,#REF!,#REF!,#REF!,#REF!,#REF!,#REF!,#REF!</definedName>
    <definedName name="Z_9E0C4900_FFCC_11D1_98BA_00C04FC96ABD_.wvu.Rows" localSheetId="17" hidden="1">#REF!,#REF!,#REF!,#REF!,#REF!,#REF!,#REF!,#REF!</definedName>
    <definedName name="Z_9E0C4900_FFCC_11D1_98BA_00C04FC96ABD_.wvu.Rows" localSheetId="18" hidden="1">#REF!,#REF!,#REF!,#REF!,#REF!,#REF!,#REF!,#REF!</definedName>
    <definedName name="Z_9E0C4900_FFCC_11D1_98BA_00C04FC96ABD_.wvu.Rows" localSheetId="19" hidden="1">#REF!,#REF!,#REF!,#REF!,#REF!,#REF!,#REF!,#REF!</definedName>
    <definedName name="Z_9E0C4900_FFCC_11D1_98BA_00C04FC96ABD_.wvu.Rows" localSheetId="20" hidden="1">#REF!,#REF!,#REF!,#REF!,#REF!,#REF!,#REF!,#REF!</definedName>
    <definedName name="Z_9E0C4900_FFCC_11D1_98BA_00C04FC96ABD_.wvu.Rows" localSheetId="21" hidden="1">#REF!,#REF!,#REF!,#REF!,#REF!,#REF!,#REF!,#REF!</definedName>
    <definedName name="Z_9E0C4900_FFCC_11D1_98BA_00C04FC96ABD_.wvu.Rows" hidden="1">#REF!,#REF!,#REF!,#REF!,#REF!,#REF!,#REF!,#REF!</definedName>
    <definedName name="Z_9E0C4901_FFCC_11D1_98BA_00C04FC96ABD_.wvu.Rows" localSheetId="12" hidden="1">#REF!,#REF!,#REF!,#REF!,#REF!,#REF!,#REF!,#REF!</definedName>
    <definedName name="Z_9E0C4901_FFCC_11D1_98BA_00C04FC96ABD_.wvu.Rows" localSheetId="17" hidden="1">#REF!,#REF!,#REF!,#REF!,#REF!,#REF!,#REF!,#REF!</definedName>
    <definedName name="Z_9E0C4901_FFCC_11D1_98BA_00C04FC96ABD_.wvu.Rows" localSheetId="18" hidden="1">#REF!,#REF!,#REF!,#REF!,#REF!,#REF!,#REF!,#REF!</definedName>
    <definedName name="Z_9E0C4901_FFCC_11D1_98BA_00C04FC96ABD_.wvu.Rows" localSheetId="19" hidden="1">#REF!,#REF!,#REF!,#REF!,#REF!,#REF!,#REF!,#REF!</definedName>
    <definedName name="Z_9E0C4901_FFCC_11D1_98BA_00C04FC96ABD_.wvu.Rows" localSheetId="20" hidden="1">#REF!,#REF!,#REF!,#REF!,#REF!,#REF!,#REF!,#REF!</definedName>
    <definedName name="Z_9E0C4901_FFCC_11D1_98BA_00C04FC96ABD_.wvu.Rows" localSheetId="21" hidden="1">#REF!,#REF!,#REF!,#REF!,#REF!,#REF!,#REF!,#REF!</definedName>
    <definedName name="Z_9E0C4901_FFCC_11D1_98BA_00C04FC96ABD_.wvu.Rows" hidden="1">#REF!,#REF!,#REF!,#REF!,#REF!,#REF!,#REF!,#REF!</definedName>
    <definedName name="Z_9E0C4903_FFCC_11D1_98BA_00C04FC96ABD_.wvu.Rows" localSheetId="12" hidden="1">#REF!,#REF!,#REF!,#REF!,#REF!,#REF!,#REF!,#REF!,#REF!</definedName>
    <definedName name="Z_9E0C4903_FFCC_11D1_98BA_00C04FC96ABD_.wvu.Rows" localSheetId="17" hidden="1">#REF!,#REF!,#REF!,#REF!,#REF!,#REF!,#REF!,#REF!,#REF!</definedName>
    <definedName name="Z_9E0C4903_FFCC_11D1_98BA_00C04FC96ABD_.wvu.Rows" localSheetId="18" hidden="1">#REF!,#REF!,#REF!,#REF!,#REF!,#REF!,#REF!,#REF!,#REF!</definedName>
    <definedName name="Z_9E0C4903_FFCC_11D1_98BA_00C04FC96ABD_.wvu.Rows" localSheetId="19" hidden="1">#REF!,#REF!,#REF!,#REF!,#REF!,#REF!,#REF!,#REF!,#REF!</definedName>
    <definedName name="Z_9E0C4903_FFCC_11D1_98BA_00C04FC96ABD_.wvu.Rows" localSheetId="20" hidden="1">#REF!,#REF!,#REF!,#REF!,#REF!,#REF!,#REF!,#REF!,#REF!</definedName>
    <definedName name="Z_9E0C4903_FFCC_11D1_98BA_00C04FC96ABD_.wvu.Rows" localSheetId="21" hidden="1">#REF!,#REF!,#REF!,#REF!,#REF!,#REF!,#REF!,#REF!,#REF!</definedName>
    <definedName name="Z_9E0C4903_FFCC_11D1_98BA_00C04FC96ABD_.wvu.Rows" hidden="1">#REF!,#REF!,#REF!,#REF!,#REF!,#REF!,#REF!,#REF!,#REF!</definedName>
    <definedName name="Z_9E0C4904_FFCC_11D1_98BA_00C04FC96ABD_.wvu.Rows" localSheetId="12" hidden="1">#REF!,#REF!,#REF!,#REF!,#REF!,#REF!,#REF!,#REF!,#REF!</definedName>
    <definedName name="Z_9E0C4904_FFCC_11D1_98BA_00C04FC96ABD_.wvu.Rows" localSheetId="17" hidden="1">#REF!,#REF!,#REF!,#REF!,#REF!,#REF!,#REF!,#REF!,#REF!</definedName>
    <definedName name="Z_9E0C4904_FFCC_11D1_98BA_00C04FC96ABD_.wvu.Rows" localSheetId="18" hidden="1">#REF!,#REF!,#REF!,#REF!,#REF!,#REF!,#REF!,#REF!,#REF!</definedName>
    <definedName name="Z_9E0C4904_FFCC_11D1_98BA_00C04FC96ABD_.wvu.Rows" localSheetId="19" hidden="1">#REF!,#REF!,#REF!,#REF!,#REF!,#REF!,#REF!,#REF!,#REF!</definedName>
    <definedName name="Z_9E0C4904_FFCC_11D1_98BA_00C04FC96ABD_.wvu.Rows" localSheetId="20" hidden="1">#REF!,#REF!,#REF!,#REF!,#REF!,#REF!,#REF!,#REF!,#REF!</definedName>
    <definedName name="Z_9E0C4904_FFCC_11D1_98BA_00C04FC96ABD_.wvu.Rows" localSheetId="21" hidden="1">#REF!,#REF!,#REF!,#REF!,#REF!,#REF!,#REF!,#REF!,#REF!</definedName>
    <definedName name="Z_9E0C4904_FFCC_11D1_98BA_00C04FC96ABD_.wvu.Rows" hidden="1">#REF!,#REF!,#REF!,#REF!,#REF!,#REF!,#REF!,#REF!,#REF!</definedName>
    <definedName name="Z_9E0C4905_FFCC_11D1_98BA_00C04FC96ABD_.wvu.Rows" localSheetId="12" hidden="1">#REF!,#REF!,#REF!,#REF!,#REF!,#REF!</definedName>
    <definedName name="Z_9E0C4905_FFCC_11D1_98BA_00C04FC96ABD_.wvu.Rows" localSheetId="17" hidden="1">#REF!,#REF!,#REF!,#REF!,#REF!,#REF!</definedName>
    <definedName name="Z_9E0C4905_FFCC_11D1_98BA_00C04FC96ABD_.wvu.Rows" localSheetId="18" hidden="1">#REF!,#REF!,#REF!,#REF!,#REF!,#REF!</definedName>
    <definedName name="Z_9E0C4905_FFCC_11D1_98BA_00C04FC96ABD_.wvu.Rows" localSheetId="19" hidden="1">#REF!,#REF!,#REF!,#REF!,#REF!,#REF!</definedName>
    <definedName name="Z_9E0C4905_FFCC_11D1_98BA_00C04FC96ABD_.wvu.Rows" localSheetId="20" hidden="1">#REF!,#REF!,#REF!,#REF!,#REF!,#REF!</definedName>
    <definedName name="Z_9E0C4905_FFCC_11D1_98BA_00C04FC96ABD_.wvu.Rows" localSheetId="21" hidden="1">#REF!,#REF!,#REF!,#REF!,#REF!,#REF!</definedName>
    <definedName name="Z_9E0C4905_FFCC_11D1_98BA_00C04FC96ABD_.wvu.Rows" hidden="1">#REF!,#REF!,#REF!,#REF!,#REF!,#REF!</definedName>
    <definedName name="Z_B424DD41_AAD0_11D2_BFD1_00A02466506E_.wvu.PrintTitles" localSheetId="12" hidden="1">#REF!,#REF!</definedName>
    <definedName name="Z_B424DD41_AAD0_11D2_BFD1_00A02466506E_.wvu.PrintTitles" localSheetId="17" hidden="1">#REF!,#REF!</definedName>
    <definedName name="Z_B424DD41_AAD0_11D2_BFD1_00A02466506E_.wvu.PrintTitles" localSheetId="18" hidden="1">#REF!,#REF!</definedName>
    <definedName name="Z_B424DD41_AAD0_11D2_BFD1_00A02466506E_.wvu.PrintTitles" localSheetId="19" hidden="1">#REF!,#REF!</definedName>
    <definedName name="Z_B424DD41_AAD0_11D2_BFD1_00A02466506E_.wvu.PrintTitles" localSheetId="20" hidden="1">#REF!,#REF!</definedName>
    <definedName name="Z_B424DD41_AAD0_11D2_BFD1_00A02466506E_.wvu.PrintTitles" localSheetId="21" hidden="1">#REF!,#REF!</definedName>
    <definedName name="Z_B424DD41_AAD0_11D2_BFD1_00A02466506E_.wvu.PrintTitles" hidden="1">#REF!,#REF!</definedName>
    <definedName name="Z_BC2BFA12_1C91_11D2_BFD2_00A02466506E_.wvu.PrintTitles" localSheetId="12" hidden="1">#REF!,#REF!</definedName>
    <definedName name="Z_BC2BFA12_1C91_11D2_BFD2_00A02466506E_.wvu.PrintTitles" localSheetId="17" hidden="1">#REF!,#REF!</definedName>
    <definedName name="Z_BC2BFA12_1C91_11D2_BFD2_00A02466506E_.wvu.PrintTitles" localSheetId="18" hidden="1">#REF!,#REF!</definedName>
    <definedName name="Z_BC2BFA12_1C91_11D2_BFD2_00A02466506E_.wvu.PrintTitles" localSheetId="19" hidden="1">#REF!,#REF!</definedName>
    <definedName name="Z_BC2BFA12_1C91_11D2_BFD2_00A02466506E_.wvu.PrintTitles" localSheetId="20" hidden="1">#REF!,#REF!</definedName>
    <definedName name="Z_BC2BFA12_1C91_11D2_BFD2_00A02466506E_.wvu.PrintTitles" localSheetId="21" hidden="1">#REF!,#REF!</definedName>
    <definedName name="Z_BC2BFA12_1C91_11D2_BFD2_00A02466506E_.wvu.PrintTitles" hidden="1">#REF!,#REF!</definedName>
    <definedName name="Z_C21FAE85_013A_11D2_98BD_00C04FC96ABD_.wvu.Rows" localSheetId="12" hidden="1">#REF!,#REF!,#REF!,#REF!,#REF!,#REF!</definedName>
    <definedName name="Z_C21FAE85_013A_11D2_98BD_00C04FC96ABD_.wvu.Rows" localSheetId="17" hidden="1">#REF!,#REF!,#REF!,#REF!,#REF!,#REF!</definedName>
    <definedName name="Z_C21FAE85_013A_11D2_98BD_00C04FC96ABD_.wvu.Rows" localSheetId="18" hidden="1">#REF!,#REF!,#REF!,#REF!,#REF!,#REF!</definedName>
    <definedName name="Z_C21FAE85_013A_11D2_98BD_00C04FC96ABD_.wvu.Rows" localSheetId="19" hidden="1">#REF!,#REF!,#REF!,#REF!,#REF!,#REF!</definedName>
    <definedName name="Z_C21FAE85_013A_11D2_98BD_00C04FC96ABD_.wvu.Rows" localSheetId="20" hidden="1">#REF!,#REF!,#REF!,#REF!,#REF!,#REF!</definedName>
    <definedName name="Z_C21FAE85_013A_11D2_98BD_00C04FC96ABD_.wvu.Rows" localSheetId="21" hidden="1">#REF!,#REF!,#REF!,#REF!,#REF!,#REF!</definedName>
    <definedName name="Z_C21FAE85_013A_11D2_98BD_00C04FC96ABD_.wvu.Rows" hidden="1">#REF!,#REF!,#REF!,#REF!,#REF!,#REF!</definedName>
    <definedName name="Z_C21FAE86_013A_11D2_98BD_00C04FC96ABD_.wvu.Rows" localSheetId="12" hidden="1">#REF!,#REF!,#REF!,#REF!,#REF!,#REF!</definedName>
    <definedName name="Z_C21FAE86_013A_11D2_98BD_00C04FC96ABD_.wvu.Rows" localSheetId="17" hidden="1">#REF!,#REF!,#REF!,#REF!,#REF!,#REF!</definedName>
    <definedName name="Z_C21FAE86_013A_11D2_98BD_00C04FC96ABD_.wvu.Rows" localSheetId="18" hidden="1">#REF!,#REF!,#REF!,#REF!,#REF!,#REF!</definedName>
    <definedName name="Z_C21FAE86_013A_11D2_98BD_00C04FC96ABD_.wvu.Rows" localSheetId="19" hidden="1">#REF!,#REF!,#REF!,#REF!,#REF!,#REF!</definedName>
    <definedName name="Z_C21FAE86_013A_11D2_98BD_00C04FC96ABD_.wvu.Rows" localSheetId="20" hidden="1">#REF!,#REF!,#REF!,#REF!,#REF!,#REF!</definedName>
    <definedName name="Z_C21FAE86_013A_11D2_98BD_00C04FC96ABD_.wvu.Rows" localSheetId="21" hidden="1">#REF!,#REF!,#REF!,#REF!,#REF!,#REF!</definedName>
    <definedName name="Z_C21FAE86_013A_11D2_98BD_00C04FC96ABD_.wvu.Rows" hidden="1">#REF!,#REF!,#REF!,#REF!,#REF!,#REF!</definedName>
    <definedName name="Z_C21FAE87_013A_11D2_98BD_00C04FC96ABD_.wvu.Rows" localSheetId="12" hidden="1">#REF!,#REF!,#REF!,#REF!,#REF!,#REF!</definedName>
    <definedName name="Z_C21FAE87_013A_11D2_98BD_00C04FC96ABD_.wvu.Rows" localSheetId="17" hidden="1">#REF!,#REF!,#REF!,#REF!,#REF!,#REF!</definedName>
    <definedName name="Z_C21FAE87_013A_11D2_98BD_00C04FC96ABD_.wvu.Rows" localSheetId="18" hidden="1">#REF!,#REF!,#REF!,#REF!,#REF!,#REF!</definedName>
    <definedName name="Z_C21FAE87_013A_11D2_98BD_00C04FC96ABD_.wvu.Rows" localSheetId="19" hidden="1">#REF!,#REF!,#REF!,#REF!,#REF!,#REF!</definedName>
    <definedName name="Z_C21FAE87_013A_11D2_98BD_00C04FC96ABD_.wvu.Rows" localSheetId="20" hidden="1">#REF!,#REF!,#REF!,#REF!,#REF!,#REF!</definedName>
    <definedName name="Z_C21FAE87_013A_11D2_98BD_00C04FC96ABD_.wvu.Rows" localSheetId="21" hidden="1">#REF!,#REF!,#REF!,#REF!,#REF!,#REF!</definedName>
    <definedName name="Z_C21FAE87_013A_11D2_98BD_00C04FC96ABD_.wvu.Rows" hidden="1">#REF!,#REF!,#REF!,#REF!,#REF!,#REF!</definedName>
    <definedName name="Z_C21FAE88_013A_11D2_98BD_00C04FC96ABD_.wvu.Rows" localSheetId="12" hidden="1">#REF!,#REF!,#REF!,#REF!,#REF!,#REF!</definedName>
    <definedName name="Z_C21FAE88_013A_11D2_98BD_00C04FC96ABD_.wvu.Rows" localSheetId="17" hidden="1">#REF!,#REF!,#REF!,#REF!,#REF!,#REF!</definedName>
    <definedName name="Z_C21FAE88_013A_11D2_98BD_00C04FC96ABD_.wvu.Rows" localSheetId="18" hidden="1">#REF!,#REF!,#REF!,#REF!,#REF!,#REF!</definedName>
    <definedName name="Z_C21FAE88_013A_11D2_98BD_00C04FC96ABD_.wvu.Rows" localSheetId="19" hidden="1">#REF!,#REF!,#REF!,#REF!,#REF!,#REF!</definedName>
    <definedName name="Z_C21FAE88_013A_11D2_98BD_00C04FC96ABD_.wvu.Rows" localSheetId="20" hidden="1">#REF!,#REF!,#REF!,#REF!,#REF!,#REF!</definedName>
    <definedName name="Z_C21FAE88_013A_11D2_98BD_00C04FC96ABD_.wvu.Rows" localSheetId="21" hidden="1">#REF!,#REF!,#REF!,#REF!,#REF!,#REF!</definedName>
    <definedName name="Z_C21FAE88_013A_11D2_98BD_00C04FC96ABD_.wvu.Rows" hidden="1">#REF!,#REF!,#REF!,#REF!,#REF!,#REF!</definedName>
    <definedName name="Z_C21FAE89_013A_11D2_98BD_00C04FC96ABD_.wvu.Rows" localSheetId="12" hidden="1">#REF!,#REF!,#REF!,#REF!,#REF!,#REF!,#REF!,#REF!</definedName>
    <definedName name="Z_C21FAE89_013A_11D2_98BD_00C04FC96ABD_.wvu.Rows" localSheetId="17" hidden="1">#REF!,#REF!,#REF!,#REF!,#REF!,#REF!,#REF!,#REF!</definedName>
    <definedName name="Z_C21FAE89_013A_11D2_98BD_00C04FC96ABD_.wvu.Rows" localSheetId="18" hidden="1">#REF!,#REF!,#REF!,#REF!,#REF!,#REF!,#REF!,#REF!</definedName>
    <definedName name="Z_C21FAE89_013A_11D2_98BD_00C04FC96ABD_.wvu.Rows" localSheetId="19" hidden="1">#REF!,#REF!,#REF!,#REF!,#REF!,#REF!,#REF!,#REF!</definedName>
    <definedName name="Z_C21FAE89_013A_11D2_98BD_00C04FC96ABD_.wvu.Rows" localSheetId="20" hidden="1">#REF!,#REF!,#REF!,#REF!,#REF!,#REF!,#REF!,#REF!</definedName>
    <definedName name="Z_C21FAE89_013A_11D2_98BD_00C04FC96ABD_.wvu.Rows" localSheetId="21" hidden="1">#REF!,#REF!,#REF!,#REF!,#REF!,#REF!,#REF!,#REF!</definedName>
    <definedName name="Z_C21FAE89_013A_11D2_98BD_00C04FC96ABD_.wvu.Rows" hidden="1">#REF!,#REF!,#REF!,#REF!,#REF!,#REF!,#REF!,#REF!</definedName>
    <definedName name="Z_C21FAE8A_013A_11D2_98BD_00C04FC96ABD_.wvu.Rows" localSheetId="12" hidden="1">#REF!,#REF!,#REF!,#REF!,#REF!,#REF!,#REF!</definedName>
    <definedName name="Z_C21FAE8A_013A_11D2_98BD_00C04FC96ABD_.wvu.Rows" localSheetId="17" hidden="1">#REF!,#REF!,#REF!,#REF!,#REF!,#REF!,#REF!</definedName>
    <definedName name="Z_C21FAE8A_013A_11D2_98BD_00C04FC96ABD_.wvu.Rows" localSheetId="18" hidden="1">#REF!,#REF!,#REF!,#REF!,#REF!,#REF!,#REF!</definedName>
    <definedName name="Z_C21FAE8A_013A_11D2_98BD_00C04FC96ABD_.wvu.Rows" localSheetId="19" hidden="1">#REF!,#REF!,#REF!,#REF!,#REF!,#REF!,#REF!</definedName>
    <definedName name="Z_C21FAE8A_013A_11D2_98BD_00C04FC96ABD_.wvu.Rows" localSheetId="20" hidden="1">#REF!,#REF!,#REF!,#REF!,#REF!,#REF!,#REF!</definedName>
    <definedName name="Z_C21FAE8A_013A_11D2_98BD_00C04FC96ABD_.wvu.Rows" localSheetId="21" hidden="1">#REF!,#REF!,#REF!,#REF!,#REF!,#REF!,#REF!</definedName>
    <definedName name="Z_C21FAE8A_013A_11D2_98BD_00C04FC96ABD_.wvu.Rows" hidden="1">#REF!,#REF!,#REF!,#REF!,#REF!,#REF!,#REF!</definedName>
    <definedName name="Z_C21FAE8B_013A_11D2_98BD_00C04FC96ABD_.wvu.Rows" localSheetId="12" hidden="1">#REF!,#REF!,#REF!,#REF!,#REF!,#REF!,#REF!</definedName>
    <definedName name="Z_C21FAE8B_013A_11D2_98BD_00C04FC96ABD_.wvu.Rows" localSheetId="17" hidden="1">#REF!,#REF!,#REF!,#REF!,#REF!,#REF!,#REF!</definedName>
    <definedName name="Z_C21FAE8B_013A_11D2_98BD_00C04FC96ABD_.wvu.Rows" localSheetId="18" hidden="1">#REF!,#REF!,#REF!,#REF!,#REF!,#REF!,#REF!</definedName>
    <definedName name="Z_C21FAE8B_013A_11D2_98BD_00C04FC96ABD_.wvu.Rows" localSheetId="19" hidden="1">#REF!,#REF!,#REF!,#REF!,#REF!,#REF!,#REF!</definedName>
    <definedName name="Z_C21FAE8B_013A_11D2_98BD_00C04FC96ABD_.wvu.Rows" localSheetId="20" hidden="1">#REF!,#REF!,#REF!,#REF!,#REF!,#REF!,#REF!</definedName>
    <definedName name="Z_C21FAE8B_013A_11D2_98BD_00C04FC96ABD_.wvu.Rows" localSheetId="21" hidden="1">#REF!,#REF!,#REF!,#REF!,#REF!,#REF!,#REF!</definedName>
    <definedName name="Z_C21FAE8B_013A_11D2_98BD_00C04FC96ABD_.wvu.Rows" hidden="1">#REF!,#REF!,#REF!,#REF!,#REF!,#REF!,#REF!</definedName>
    <definedName name="Z_C21FAE8C_013A_11D2_98BD_00C04FC96ABD_.wvu.Rows" localSheetId="12" hidden="1">#REF!,#REF!,#REF!,#REF!,#REF!,#REF!,#REF!,#REF!</definedName>
    <definedName name="Z_C21FAE8C_013A_11D2_98BD_00C04FC96ABD_.wvu.Rows" localSheetId="17" hidden="1">#REF!,#REF!,#REF!,#REF!,#REF!,#REF!,#REF!,#REF!</definedName>
    <definedName name="Z_C21FAE8C_013A_11D2_98BD_00C04FC96ABD_.wvu.Rows" localSheetId="18" hidden="1">#REF!,#REF!,#REF!,#REF!,#REF!,#REF!,#REF!,#REF!</definedName>
    <definedName name="Z_C21FAE8C_013A_11D2_98BD_00C04FC96ABD_.wvu.Rows" localSheetId="19" hidden="1">#REF!,#REF!,#REF!,#REF!,#REF!,#REF!,#REF!,#REF!</definedName>
    <definedName name="Z_C21FAE8C_013A_11D2_98BD_00C04FC96ABD_.wvu.Rows" localSheetId="20" hidden="1">#REF!,#REF!,#REF!,#REF!,#REF!,#REF!,#REF!,#REF!</definedName>
    <definedName name="Z_C21FAE8C_013A_11D2_98BD_00C04FC96ABD_.wvu.Rows" localSheetId="21" hidden="1">#REF!,#REF!,#REF!,#REF!,#REF!,#REF!,#REF!,#REF!</definedName>
    <definedName name="Z_C21FAE8C_013A_11D2_98BD_00C04FC96ABD_.wvu.Rows" hidden="1">#REF!,#REF!,#REF!,#REF!,#REF!,#REF!,#REF!,#REF!</definedName>
    <definedName name="Z_C21FAE8D_013A_11D2_98BD_00C04FC96ABD_.wvu.Rows" localSheetId="12" hidden="1">#REF!,#REF!,#REF!,#REF!,#REF!,#REF!,#REF!,#REF!</definedName>
    <definedName name="Z_C21FAE8D_013A_11D2_98BD_00C04FC96ABD_.wvu.Rows" localSheetId="17" hidden="1">#REF!,#REF!,#REF!,#REF!,#REF!,#REF!,#REF!,#REF!</definedName>
    <definedName name="Z_C21FAE8D_013A_11D2_98BD_00C04FC96ABD_.wvu.Rows" localSheetId="18" hidden="1">#REF!,#REF!,#REF!,#REF!,#REF!,#REF!,#REF!,#REF!</definedName>
    <definedName name="Z_C21FAE8D_013A_11D2_98BD_00C04FC96ABD_.wvu.Rows" localSheetId="19" hidden="1">#REF!,#REF!,#REF!,#REF!,#REF!,#REF!,#REF!,#REF!</definedName>
    <definedName name="Z_C21FAE8D_013A_11D2_98BD_00C04FC96ABD_.wvu.Rows" localSheetId="20" hidden="1">#REF!,#REF!,#REF!,#REF!,#REF!,#REF!,#REF!,#REF!</definedName>
    <definedName name="Z_C21FAE8D_013A_11D2_98BD_00C04FC96ABD_.wvu.Rows" localSheetId="21" hidden="1">#REF!,#REF!,#REF!,#REF!,#REF!,#REF!,#REF!,#REF!</definedName>
    <definedName name="Z_C21FAE8D_013A_11D2_98BD_00C04FC96ABD_.wvu.Rows" hidden="1">#REF!,#REF!,#REF!,#REF!,#REF!,#REF!,#REF!,#REF!</definedName>
    <definedName name="Z_C21FAE8E_013A_11D2_98BD_00C04FC96ABD_.wvu.Rows" localSheetId="12" hidden="1">#REF!,#REF!,#REF!,#REF!,#REF!,#REF!,#REF!,#REF!</definedName>
    <definedName name="Z_C21FAE8E_013A_11D2_98BD_00C04FC96ABD_.wvu.Rows" localSheetId="17" hidden="1">#REF!,#REF!,#REF!,#REF!,#REF!,#REF!,#REF!,#REF!</definedName>
    <definedName name="Z_C21FAE8E_013A_11D2_98BD_00C04FC96ABD_.wvu.Rows" localSheetId="18" hidden="1">#REF!,#REF!,#REF!,#REF!,#REF!,#REF!,#REF!,#REF!</definedName>
    <definedName name="Z_C21FAE8E_013A_11D2_98BD_00C04FC96ABD_.wvu.Rows" localSheetId="19" hidden="1">#REF!,#REF!,#REF!,#REF!,#REF!,#REF!,#REF!,#REF!</definedName>
    <definedName name="Z_C21FAE8E_013A_11D2_98BD_00C04FC96ABD_.wvu.Rows" localSheetId="20" hidden="1">#REF!,#REF!,#REF!,#REF!,#REF!,#REF!,#REF!,#REF!</definedName>
    <definedName name="Z_C21FAE8E_013A_11D2_98BD_00C04FC96ABD_.wvu.Rows" localSheetId="21" hidden="1">#REF!,#REF!,#REF!,#REF!,#REF!,#REF!,#REF!,#REF!</definedName>
    <definedName name="Z_C21FAE8E_013A_11D2_98BD_00C04FC96ABD_.wvu.Rows" hidden="1">#REF!,#REF!,#REF!,#REF!,#REF!,#REF!,#REF!,#REF!</definedName>
    <definedName name="Z_C21FAE90_013A_11D2_98BD_00C04FC96ABD_.wvu.Rows" localSheetId="12" hidden="1">#REF!,#REF!,#REF!,#REF!,#REF!,#REF!,#REF!,#REF!,#REF!</definedName>
    <definedName name="Z_C21FAE90_013A_11D2_98BD_00C04FC96ABD_.wvu.Rows" localSheetId="17" hidden="1">#REF!,#REF!,#REF!,#REF!,#REF!,#REF!,#REF!,#REF!,#REF!</definedName>
    <definedName name="Z_C21FAE90_013A_11D2_98BD_00C04FC96ABD_.wvu.Rows" localSheetId="18" hidden="1">#REF!,#REF!,#REF!,#REF!,#REF!,#REF!,#REF!,#REF!,#REF!</definedName>
    <definedName name="Z_C21FAE90_013A_11D2_98BD_00C04FC96ABD_.wvu.Rows" localSheetId="19" hidden="1">#REF!,#REF!,#REF!,#REF!,#REF!,#REF!,#REF!,#REF!,#REF!</definedName>
    <definedName name="Z_C21FAE90_013A_11D2_98BD_00C04FC96ABD_.wvu.Rows" localSheetId="20" hidden="1">#REF!,#REF!,#REF!,#REF!,#REF!,#REF!,#REF!,#REF!,#REF!</definedName>
    <definedName name="Z_C21FAE90_013A_11D2_98BD_00C04FC96ABD_.wvu.Rows" localSheetId="21" hidden="1">#REF!,#REF!,#REF!,#REF!,#REF!,#REF!,#REF!,#REF!,#REF!</definedName>
    <definedName name="Z_C21FAE90_013A_11D2_98BD_00C04FC96ABD_.wvu.Rows" hidden="1">#REF!,#REF!,#REF!,#REF!,#REF!,#REF!,#REF!,#REF!,#REF!</definedName>
    <definedName name="Z_C21FAE91_013A_11D2_98BD_00C04FC96ABD_.wvu.Rows" localSheetId="12" hidden="1">#REF!,#REF!,#REF!,#REF!,#REF!,#REF!,#REF!,#REF!,#REF!</definedName>
    <definedName name="Z_C21FAE91_013A_11D2_98BD_00C04FC96ABD_.wvu.Rows" localSheetId="17" hidden="1">#REF!,#REF!,#REF!,#REF!,#REF!,#REF!,#REF!,#REF!,#REF!</definedName>
    <definedName name="Z_C21FAE91_013A_11D2_98BD_00C04FC96ABD_.wvu.Rows" localSheetId="18" hidden="1">#REF!,#REF!,#REF!,#REF!,#REF!,#REF!,#REF!,#REF!,#REF!</definedName>
    <definedName name="Z_C21FAE91_013A_11D2_98BD_00C04FC96ABD_.wvu.Rows" localSheetId="19" hidden="1">#REF!,#REF!,#REF!,#REF!,#REF!,#REF!,#REF!,#REF!,#REF!</definedName>
    <definedName name="Z_C21FAE91_013A_11D2_98BD_00C04FC96ABD_.wvu.Rows" localSheetId="20" hidden="1">#REF!,#REF!,#REF!,#REF!,#REF!,#REF!,#REF!,#REF!,#REF!</definedName>
    <definedName name="Z_C21FAE91_013A_11D2_98BD_00C04FC96ABD_.wvu.Rows" localSheetId="21" hidden="1">#REF!,#REF!,#REF!,#REF!,#REF!,#REF!,#REF!,#REF!,#REF!</definedName>
    <definedName name="Z_C21FAE91_013A_11D2_98BD_00C04FC96ABD_.wvu.Rows" hidden="1">#REF!,#REF!,#REF!,#REF!,#REF!,#REF!,#REF!,#REF!,#REF!</definedName>
    <definedName name="Z_C21FAE92_013A_11D2_98BD_00C04FC96ABD_.wvu.Rows" localSheetId="12" hidden="1">#REF!,#REF!,#REF!,#REF!,#REF!,#REF!</definedName>
    <definedName name="Z_C21FAE92_013A_11D2_98BD_00C04FC96ABD_.wvu.Rows" localSheetId="17" hidden="1">#REF!,#REF!,#REF!,#REF!,#REF!,#REF!</definedName>
    <definedName name="Z_C21FAE92_013A_11D2_98BD_00C04FC96ABD_.wvu.Rows" localSheetId="18" hidden="1">#REF!,#REF!,#REF!,#REF!,#REF!,#REF!</definedName>
    <definedName name="Z_C21FAE92_013A_11D2_98BD_00C04FC96ABD_.wvu.Rows" localSheetId="19" hidden="1">#REF!,#REF!,#REF!,#REF!,#REF!,#REF!</definedName>
    <definedName name="Z_C21FAE92_013A_11D2_98BD_00C04FC96ABD_.wvu.Rows" localSheetId="20" hidden="1">#REF!,#REF!,#REF!,#REF!,#REF!,#REF!</definedName>
    <definedName name="Z_C21FAE92_013A_11D2_98BD_00C04FC96ABD_.wvu.Rows" localSheetId="21" hidden="1">#REF!,#REF!,#REF!,#REF!,#REF!,#REF!</definedName>
    <definedName name="Z_C21FAE92_013A_11D2_98BD_00C04FC96ABD_.wvu.Rows" hidden="1">#REF!,#REF!,#REF!,#REF!,#REF!,#REF!</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localSheetId="12" hidden="1">#REF!,#REF!,#REF!,#REF!,#REF!,#REF!</definedName>
    <definedName name="Z_CF25EF4A_FFAB_11D1_98B7_00C04FC96ABD_.wvu.Rows" localSheetId="17" hidden="1">#REF!,#REF!,#REF!,#REF!,#REF!,#REF!</definedName>
    <definedName name="Z_CF25EF4A_FFAB_11D1_98B7_00C04FC96ABD_.wvu.Rows" localSheetId="18" hidden="1">#REF!,#REF!,#REF!,#REF!,#REF!,#REF!</definedName>
    <definedName name="Z_CF25EF4A_FFAB_11D1_98B7_00C04FC96ABD_.wvu.Rows" localSheetId="19" hidden="1">#REF!,#REF!,#REF!,#REF!,#REF!,#REF!</definedName>
    <definedName name="Z_CF25EF4A_FFAB_11D1_98B7_00C04FC96ABD_.wvu.Rows" localSheetId="20" hidden="1">#REF!,#REF!,#REF!,#REF!,#REF!,#REF!</definedName>
    <definedName name="Z_CF25EF4A_FFAB_11D1_98B7_00C04FC96ABD_.wvu.Rows" localSheetId="21" hidden="1">#REF!,#REF!,#REF!,#REF!,#REF!,#REF!</definedName>
    <definedName name="Z_CF25EF4A_FFAB_11D1_98B7_00C04FC96ABD_.wvu.Rows" hidden="1">#REF!,#REF!,#REF!,#REF!,#REF!,#REF!</definedName>
    <definedName name="Z_CF25EF4B_FFAB_11D1_98B7_00C04FC96ABD_.wvu.Rows" localSheetId="12" hidden="1">#REF!,#REF!,#REF!,#REF!,#REF!,#REF!</definedName>
    <definedName name="Z_CF25EF4B_FFAB_11D1_98B7_00C04FC96ABD_.wvu.Rows" localSheetId="17" hidden="1">#REF!,#REF!,#REF!,#REF!,#REF!,#REF!</definedName>
    <definedName name="Z_CF25EF4B_FFAB_11D1_98B7_00C04FC96ABD_.wvu.Rows" localSheetId="18" hidden="1">#REF!,#REF!,#REF!,#REF!,#REF!,#REF!</definedName>
    <definedName name="Z_CF25EF4B_FFAB_11D1_98B7_00C04FC96ABD_.wvu.Rows" localSheetId="19" hidden="1">#REF!,#REF!,#REF!,#REF!,#REF!,#REF!</definedName>
    <definedName name="Z_CF25EF4B_FFAB_11D1_98B7_00C04FC96ABD_.wvu.Rows" localSheetId="20" hidden="1">#REF!,#REF!,#REF!,#REF!,#REF!,#REF!</definedName>
    <definedName name="Z_CF25EF4B_FFAB_11D1_98B7_00C04FC96ABD_.wvu.Rows" localSheetId="21" hidden="1">#REF!,#REF!,#REF!,#REF!,#REF!,#REF!</definedName>
    <definedName name="Z_CF25EF4B_FFAB_11D1_98B7_00C04FC96ABD_.wvu.Rows" hidden="1">#REF!,#REF!,#REF!,#REF!,#REF!,#REF!</definedName>
    <definedName name="Z_CF25EF4C_FFAB_11D1_98B7_00C04FC96ABD_.wvu.Rows" localSheetId="12" hidden="1">#REF!,#REF!,#REF!,#REF!,#REF!,#REF!</definedName>
    <definedName name="Z_CF25EF4C_FFAB_11D1_98B7_00C04FC96ABD_.wvu.Rows" localSheetId="17" hidden="1">#REF!,#REF!,#REF!,#REF!,#REF!,#REF!</definedName>
    <definedName name="Z_CF25EF4C_FFAB_11D1_98B7_00C04FC96ABD_.wvu.Rows" localSheetId="18" hidden="1">#REF!,#REF!,#REF!,#REF!,#REF!,#REF!</definedName>
    <definedName name="Z_CF25EF4C_FFAB_11D1_98B7_00C04FC96ABD_.wvu.Rows" localSheetId="19" hidden="1">#REF!,#REF!,#REF!,#REF!,#REF!,#REF!</definedName>
    <definedName name="Z_CF25EF4C_FFAB_11D1_98B7_00C04FC96ABD_.wvu.Rows" localSheetId="20" hidden="1">#REF!,#REF!,#REF!,#REF!,#REF!,#REF!</definedName>
    <definedName name="Z_CF25EF4C_FFAB_11D1_98B7_00C04FC96ABD_.wvu.Rows" localSheetId="21" hidden="1">#REF!,#REF!,#REF!,#REF!,#REF!,#REF!</definedName>
    <definedName name="Z_CF25EF4C_FFAB_11D1_98B7_00C04FC96ABD_.wvu.Rows" hidden="1">#REF!,#REF!,#REF!,#REF!,#REF!,#REF!</definedName>
    <definedName name="Z_CF25EF4D_FFAB_11D1_98B7_00C04FC96ABD_.wvu.Rows" localSheetId="12" hidden="1">#REF!,#REF!,#REF!,#REF!,#REF!,#REF!</definedName>
    <definedName name="Z_CF25EF4D_FFAB_11D1_98B7_00C04FC96ABD_.wvu.Rows" localSheetId="17" hidden="1">#REF!,#REF!,#REF!,#REF!,#REF!,#REF!</definedName>
    <definedName name="Z_CF25EF4D_FFAB_11D1_98B7_00C04FC96ABD_.wvu.Rows" localSheetId="18" hidden="1">#REF!,#REF!,#REF!,#REF!,#REF!,#REF!</definedName>
    <definedName name="Z_CF25EF4D_FFAB_11D1_98B7_00C04FC96ABD_.wvu.Rows" localSheetId="19" hidden="1">#REF!,#REF!,#REF!,#REF!,#REF!,#REF!</definedName>
    <definedName name="Z_CF25EF4D_FFAB_11D1_98B7_00C04FC96ABD_.wvu.Rows" localSheetId="20" hidden="1">#REF!,#REF!,#REF!,#REF!,#REF!,#REF!</definedName>
    <definedName name="Z_CF25EF4D_FFAB_11D1_98B7_00C04FC96ABD_.wvu.Rows" localSheetId="21" hidden="1">#REF!,#REF!,#REF!,#REF!,#REF!,#REF!</definedName>
    <definedName name="Z_CF25EF4D_FFAB_11D1_98B7_00C04FC96ABD_.wvu.Rows" hidden="1">#REF!,#REF!,#REF!,#REF!,#REF!,#REF!</definedName>
    <definedName name="Z_CF25EF4E_FFAB_11D1_98B7_00C04FC96ABD_.wvu.Rows" localSheetId="12" hidden="1">#REF!,#REF!,#REF!,#REF!,#REF!,#REF!,#REF!,#REF!</definedName>
    <definedName name="Z_CF25EF4E_FFAB_11D1_98B7_00C04FC96ABD_.wvu.Rows" localSheetId="17" hidden="1">#REF!,#REF!,#REF!,#REF!,#REF!,#REF!,#REF!,#REF!</definedName>
    <definedName name="Z_CF25EF4E_FFAB_11D1_98B7_00C04FC96ABD_.wvu.Rows" localSheetId="18" hidden="1">#REF!,#REF!,#REF!,#REF!,#REF!,#REF!,#REF!,#REF!</definedName>
    <definedName name="Z_CF25EF4E_FFAB_11D1_98B7_00C04FC96ABD_.wvu.Rows" localSheetId="19" hidden="1">#REF!,#REF!,#REF!,#REF!,#REF!,#REF!,#REF!,#REF!</definedName>
    <definedName name="Z_CF25EF4E_FFAB_11D1_98B7_00C04FC96ABD_.wvu.Rows" localSheetId="20" hidden="1">#REF!,#REF!,#REF!,#REF!,#REF!,#REF!,#REF!,#REF!</definedName>
    <definedName name="Z_CF25EF4E_FFAB_11D1_98B7_00C04FC96ABD_.wvu.Rows" localSheetId="21" hidden="1">#REF!,#REF!,#REF!,#REF!,#REF!,#REF!,#REF!,#REF!</definedName>
    <definedName name="Z_CF25EF4E_FFAB_11D1_98B7_00C04FC96ABD_.wvu.Rows" hidden="1">#REF!,#REF!,#REF!,#REF!,#REF!,#REF!,#REF!,#REF!</definedName>
    <definedName name="Z_CF25EF4F_FFAB_11D1_98B7_00C04FC96ABD_.wvu.Rows" localSheetId="12" hidden="1">#REF!,#REF!,#REF!,#REF!,#REF!,#REF!,#REF!</definedName>
    <definedName name="Z_CF25EF4F_FFAB_11D1_98B7_00C04FC96ABD_.wvu.Rows" localSheetId="17" hidden="1">#REF!,#REF!,#REF!,#REF!,#REF!,#REF!,#REF!</definedName>
    <definedName name="Z_CF25EF4F_FFAB_11D1_98B7_00C04FC96ABD_.wvu.Rows" localSheetId="18" hidden="1">#REF!,#REF!,#REF!,#REF!,#REF!,#REF!,#REF!</definedName>
    <definedName name="Z_CF25EF4F_FFAB_11D1_98B7_00C04FC96ABD_.wvu.Rows" localSheetId="19" hidden="1">#REF!,#REF!,#REF!,#REF!,#REF!,#REF!,#REF!</definedName>
    <definedName name="Z_CF25EF4F_FFAB_11D1_98B7_00C04FC96ABD_.wvu.Rows" localSheetId="20" hidden="1">#REF!,#REF!,#REF!,#REF!,#REF!,#REF!,#REF!</definedName>
    <definedName name="Z_CF25EF4F_FFAB_11D1_98B7_00C04FC96ABD_.wvu.Rows" localSheetId="21" hidden="1">#REF!,#REF!,#REF!,#REF!,#REF!,#REF!,#REF!</definedName>
    <definedName name="Z_CF25EF4F_FFAB_11D1_98B7_00C04FC96ABD_.wvu.Rows" hidden="1">#REF!,#REF!,#REF!,#REF!,#REF!,#REF!,#REF!</definedName>
    <definedName name="Z_CF25EF50_FFAB_11D1_98B7_00C04FC96ABD_.wvu.Rows" localSheetId="12" hidden="1">#REF!,#REF!,#REF!,#REF!,#REF!,#REF!,#REF!</definedName>
    <definedName name="Z_CF25EF50_FFAB_11D1_98B7_00C04FC96ABD_.wvu.Rows" localSheetId="17" hidden="1">#REF!,#REF!,#REF!,#REF!,#REF!,#REF!,#REF!</definedName>
    <definedName name="Z_CF25EF50_FFAB_11D1_98B7_00C04FC96ABD_.wvu.Rows" localSheetId="18" hidden="1">#REF!,#REF!,#REF!,#REF!,#REF!,#REF!,#REF!</definedName>
    <definedName name="Z_CF25EF50_FFAB_11D1_98B7_00C04FC96ABD_.wvu.Rows" localSheetId="19" hidden="1">#REF!,#REF!,#REF!,#REF!,#REF!,#REF!,#REF!</definedName>
    <definedName name="Z_CF25EF50_FFAB_11D1_98B7_00C04FC96ABD_.wvu.Rows" localSheetId="20" hidden="1">#REF!,#REF!,#REF!,#REF!,#REF!,#REF!,#REF!</definedName>
    <definedName name="Z_CF25EF50_FFAB_11D1_98B7_00C04FC96ABD_.wvu.Rows" localSheetId="21" hidden="1">#REF!,#REF!,#REF!,#REF!,#REF!,#REF!,#REF!</definedName>
    <definedName name="Z_CF25EF50_FFAB_11D1_98B7_00C04FC96ABD_.wvu.Rows" hidden="1">#REF!,#REF!,#REF!,#REF!,#REF!,#REF!,#REF!</definedName>
    <definedName name="Z_CF25EF51_FFAB_11D1_98B7_00C04FC96ABD_.wvu.Rows" localSheetId="12" hidden="1">#REF!,#REF!,#REF!,#REF!,#REF!,#REF!,#REF!,#REF!</definedName>
    <definedName name="Z_CF25EF51_FFAB_11D1_98B7_00C04FC96ABD_.wvu.Rows" localSheetId="17" hidden="1">#REF!,#REF!,#REF!,#REF!,#REF!,#REF!,#REF!,#REF!</definedName>
    <definedName name="Z_CF25EF51_FFAB_11D1_98B7_00C04FC96ABD_.wvu.Rows" localSheetId="18" hidden="1">#REF!,#REF!,#REF!,#REF!,#REF!,#REF!,#REF!,#REF!</definedName>
    <definedName name="Z_CF25EF51_FFAB_11D1_98B7_00C04FC96ABD_.wvu.Rows" localSheetId="19" hidden="1">#REF!,#REF!,#REF!,#REF!,#REF!,#REF!,#REF!,#REF!</definedName>
    <definedName name="Z_CF25EF51_FFAB_11D1_98B7_00C04FC96ABD_.wvu.Rows" localSheetId="20" hidden="1">#REF!,#REF!,#REF!,#REF!,#REF!,#REF!,#REF!,#REF!</definedName>
    <definedName name="Z_CF25EF51_FFAB_11D1_98B7_00C04FC96ABD_.wvu.Rows" localSheetId="21" hidden="1">#REF!,#REF!,#REF!,#REF!,#REF!,#REF!,#REF!,#REF!</definedName>
    <definedName name="Z_CF25EF51_FFAB_11D1_98B7_00C04FC96ABD_.wvu.Rows" hidden="1">#REF!,#REF!,#REF!,#REF!,#REF!,#REF!,#REF!,#REF!</definedName>
    <definedName name="Z_CF25EF52_FFAB_11D1_98B7_00C04FC96ABD_.wvu.Rows" localSheetId="12" hidden="1">#REF!,#REF!,#REF!,#REF!,#REF!,#REF!,#REF!,#REF!</definedName>
    <definedName name="Z_CF25EF52_FFAB_11D1_98B7_00C04FC96ABD_.wvu.Rows" localSheetId="17" hidden="1">#REF!,#REF!,#REF!,#REF!,#REF!,#REF!,#REF!,#REF!</definedName>
    <definedName name="Z_CF25EF52_FFAB_11D1_98B7_00C04FC96ABD_.wvu.Rows" localSheetId="18" hidden="1">#REF!,#REF!,#REF!,#REF!,#REF!,#REF!,#REF!,#REF!</definedName>
    <definedName name="Z_CF25EF52_FFAB_11D1_98B7_00C04FC96ABD_.wvu.Rows" localSheetId="19" hidden="1">#REF!,#REF!,#REF!,#REF!,#REF!,#REF!,#REF!,#REF!</definedName>
    <definedName name="Z_CF25EF52_FFAB_11D1_98B7_00C04FC96ABD_.wvu.Rows" localSheetId="20" hidden="1">#REF!,#REF!,#REF!,#REF!,#REF!,#REF!,#REF!,#REF!</definedName>
    <definedName name="Z_CF25EF52_FFAB_11D1_98B7_00C04FC96ABD_.wvu.Rows" localSheetId="21" hidden="1">#REF!,#REF!,#REF!,#REF!,#REF!,#REF!,#REF!,#REF!</definedName>
    <definedName name="Z_CF25EF52_FFAB_11D1_98B7_00C04FC96ABD_.wvu.Rows" hidden="1">#REF!,#REF!,#REF!,#REF!,#REF!,#REF!,#REF!,#REF!</definedName>
    <definedName name="Z_CF25EF53_FFAB_11D1_98B7_00C04FC96ABD_.wvu.Rows" localSheetId="12" hidden="1">#REF!,#REF!,#REF!,#REF!,#REF!,#REF!,#REF!,#REF!</definedName>
    <definedName name="Z_CF25EF53_FFAB_11D1_98B7_00C04FC96ABD_.wvu.Rows" localSheetId="17" hidden="1">#REF!,#REF!,#REF!,#REF!,#REF!,#REF!,#REF!,#REF!</definedName>
    <definedName name="Z_CF25EF53_FFAB_11D1_98B7_00C04FC96ABD_.wvu.Rows" localSheetId="18" hidden="1">#REF!,#REF!,#REF!,#REF!,#REF!,#REF!,#REF!,#REF!</definedName>
    <definedName name="Z_CF25EF53_FFAB_11D1_98B7_00C04FC96ABD_.wvu.Rows" localSheetId="19" hidden="1">#REF!,#REF!,#REF!,#REF!,#REF!,#REF!,#REF!,#REF!</definedName>
    <definedName name="Z_CF25EF53_FFAB_11D1_98B7_00C04FC96ABD_.wvu.Rows" localSheetId="20" hidden="1">#REF!,#REF!,#REF!,#REF!,#REF!,#REF!,#REF!,#REF!</definedName>
    <definedName name="Z_CF25EF53_FFAB_11D1_98B7_00C04FC96ABD_.wvu.Rows" localSheetId="21" hidden="1">#REF!,#REF!,#REF!,#REF!,#REF!,#REF!,#REF!,#REF!</definedName>
    <definedName name="Z_CF25EF53_FFAB_11D1_98B7_00C04FC96ABD_.wvu.Rows" hidden="1">#REF!,#REF!,#REF!,#REF!,#REF!,#REF!,#REF!,#REF!</definedName>
    <definedName name="Z_CF25EF55_FFAB_11D1_98B7_00C04FC96ABD_.wvu.Rows" localSheetId="12" hidden="1">#REF!,#REF!,#REF!,#REF!,#REF!,#REF!,#REF!,#REF!,#REF!</definedName>
    <definedName name="Z_CF25EF55_FFAB_11D1_98B7_00C04FC96ABD_.wvu.Rows" localSheetId="17" hidden="1">#REF!,#REF!,#REF!,#REF!,#REF!,#REF!,#REF!,#REF!,#REF!</definedName>
    <definedName name="Z_CF25EF55_FFAB_11D1_98B7_00C04FC96ABD_.wvu.Rows" localSheetId="18" hidden="1">#REF!,#REF!,#REF!,#REF!,#REF!,#REF!,#REF!,#REF!,#REF!</definedName>
    <definedName name="Z_CF25EF55_FFAB_11D1_98B7_00C04FC96ABD_.wvu.Rows" localSheetId="19" hidden="1">#REF!,#REF!,#REF!,#REF!,#REF!,#REF!,#REF!,#REF!,#REF!</definedName>
    <definedName name="Z_CF25EF55_FFAB_11D1_98B7_00C04FC96ABD_.wvu.Rows" localSheetId="20" hidden="1">#REF!,#REF!,#REF!,#REF!,#REF!,#REF!,#REF!,#REF!,#REF!</definedName>
    <definedName name="Z_CF25EF55_FFAB_11D1_98B7_00C04FC96ABD_.wvu.Rows" localSheetId="21" hidden="1">#REF!,#REF!,#REF!,#REF!,#REF!,#REF!,#REF!,#REF!,#REF!</definedName>
    <definedName name="Z_CF25EF55_FFAB_11D1_98B7_00C04FC96ABD_.wvu.Rows" hidden="1">#REF!,#REF!,#REF!,#REF!,#REF!,#REF!,#REF!,#REF!,#REF!</definedName>
    <definedName name="Z_CF25EF56_FFAB_11D1_98B7_00C04FC96ABD_.wvu.Rows" localSheetId="12" hidden="1">#REF!,#REF!,#REF!,#REF!,#REF!,#REF!,#REF!,#REF!,#REF!</definedName>
    <definedName name="Z_CF25EF56_FFAB_11D1_98B7_00C04FC96ABD_.wvu.Rows" localSheetId="17" hidden="1">#REF!,#REF!,#REF!,#REF!,#REF!,#REF!,#REF!,#REF!,#REF!</definedName>
    <definedName name="Z_CF25EF56_FFAB_11D1_98B7_00C04FC96ABD_.wvu.Rows" localSheetId="18" hidden="1">#REF!,#REF!,#REF!,#REF!,#REF!,#REF!,#REF!,#REF!,#REF!</definedName>
    <definedName name="Z_CF25EF56_FFAB_11D1_98B7_00C04FC96ABD_.wvu.Rows" localSheetId="19" hidden="1">#REF!,#REF!,#REF!,#REF!,#REF!,#REF!,#REF!,#REF!,#REF!</definedName>
    <definedName name="Z_CF25EF56_FFAB_11D1_98B7_00C04FC96ABD_.wvu.Rows" localSheetId="20" hidden="1">#REF!,#REF!,#REF!,#REF!,#REF!,#REF!,#REF!,#REF!,#REF!</definedName>
    <definedName name="Z_CF25EF56_FFAB_11D1_98B7_00C04FC96ABD_.wvu.Rows" localSheetId="21" hidden="1">#REF!,#REF!,#REF!,#REF!,#REF!,#REF!,#REF!,#REF!,#REF!</definedName>
    <definedName name="Z_CF25EF56_FFAB_11D1_98B7_00C04FC96ABD_.wvu.Rows" hidden="1">#REF!,#REF!,#REF!,#REF!,#REF!,#REF!,#REF!,#REF!,#REF!</definedName>
    <definedName name="Z_CF25EF57_FFAB_11D1_98B7_00C04FC96ABD_.wvu.Rows" localSheetId="12" hidden="1">#REF!,#REF!,#REF!,#REF!,#REF!,#REF!</definedName>
    <definedName name="Z_CF25EF57_FFAB_11D1_98B7_00C04FC96ABD_.wvu.Rows" localSheetId="17" hidden="1">#REF!,#REF!,#REF!,#REF!,#REF!,#REF!</definedName>
    <definedName name="Z_CF25EF57_FFAB_11D1_98B7_00C04FC96ABD_.wvu.Rows" localSheetId="18" hidden="1">#REF!,#REF!,#REF!,#REF!,#REF!,#REF!</definedName>
    <definedName name="Z_CF25EF57_FFAB_11D1_98B7_00C04FC96ABD_.wvu.Rows" localSheetId="19" hidden="1">#REF!,#REF!,#REF!,#REF!,#REF!,#REF!</definedName>
    <definedName name="Z_CF25EF57_FFAB_11D1_98B7_00C04FC96ABD_.wvu.Rows" localSheetId="20" hidden="1">#REF!,#REF!,#REF!,#REF!,#REF!,#REF!</definedName>
    <definedName name="Z_CF25EF57_FFAB_11D1_98B7_00C04FC96ABD_.wvu.Rows" localSheetId="21" hidden="1">#REF!,#REF!,#REF!,#REF!,#REF!,#REF!</definedName>
    <definedName name="Z_CF25EF57_FFAB_11D1_98B7_00C04FC96ABD_.wvu.Rows" hidden="1">#REF!,#REF!,#REF!,#REF!,#REF!,#REF!</definedName>
    <definedName name="Z_D11C16A0_9E7B_11D1_BFD2_00A0246650E9_.wvu.PrintArea" hidden="1">#REF!</definedName>
    <definedName name="Z_E6B74681_BCE1_11D2_BFD1_00A02466506E_.wvu.PrintTitles" localSheetId="12" hidden="1">#REF!,#REF!</definedName>
    <definedName name="Z_E6B74681_BCE1_11D2_BFD1_00A02466506E_.wvu.PrintTitles" localSheetId="17" hidden="1">#REF!,#REF!</definedName>
    <definedName name="Z_E6B74681_BCE1_11D2_BFD1_00A02466506E_.wvu.PrintTitles" localSheetId="18" hidden="1">#REF!,#REF!</definedName>
    <definedName name="Z_E6B74681_BCE1_11D2_BFD1_00A02466506E_.wvu.PrintTitles" localSheetId="19" hidden="1">#REF!,#REF!</definedName>
    <definedName name="Z_E6B74681_BCE1_11D2_BFD1_00A02466506E_.wvu.PrintTitles" localSheetId="20" hidden="1">#REF!,#REF!</definedName>
    <definedName name="Z_E6B74681_BCE1_11D2_BFD1_00A02466506E_.wvu.PrintTitles" localSheetId="21" hidden="1">#REF!,#REF!</definedName>
    <definedName name="Z_E6B74681_BCE1_11D2_BFD1_00A02466506E_.wvu.PrintTitles" hidden="1">#REF!,#REF!</definedName>
    <definedName name="Z_EA8011E5_017A_11D2_98BD_00C04FC96ABD_.wvu.Rows" localSheetId="12" hidden="1">#REF!,#REF!,#REF!,#REF!,#REF!,#REF!,#REF!</definedName>
    <definedName name="Z_EA8011E5_017A_11D2_98BD_00C04FC96ABD_.wvu.Rows" localSheetId="17" hidden="1">#REF!,#REF!,#REF!,#REF!,#REF!,#REF!,#REF!</definedName>
    <definedName name="Z_EA8011E5_017A_11D2_98BD_00C04FC96ABD_.wvu.Rows" localSheetId="18" hidden="1">#REF!,#REF!,#REF!,#REF!,#REF!,#REF!,#REF!</definedName>
    <definedName name="Z_EA8011E5_017A_11D2_98BD_00C04FC96ABD_.wvu.Rows" localSheetId="19" hidden="1">#REF!,#REF!,#REF!,#REF!,#REF!,#REF!,#REF!</definedName>
    <definedName name="Z_EA8011E5_017A_11D2_98BD_00C04FC96ABD_.wvu.Rows" localSheetId="20" hidden="1">#REF!,#REF!,#REF!,#REF!,#REF!,#REF!,#REF!</definedName>
    <definedName name="Z_EA8011E5_017A_11D2_98BD_00C04FC96ABD_.wvu.Rows" localSheetId="21" hidden="1">#REF!,#REF!,#REF!,#REF!,#REF!,#REF!,#REF!</definedName>
    <definedName name="Z_EA8011E5_017A_11D2_98BD_00C04FC96ABD_.wvu.Rows" hidden="1">#REF!,#REF!,#REF!,#REF!,#REF!,#REF!,#REF!</definedName>
    <definedName name="Z_EA8011E6_017A_11D2_98BD_00C04FC96ABD_.wvu.Rows" localSheetId="12" hidden="1">#REF!,#REF!,#REF!,#REF!,#REF!,#REF!,#REF!</definedName>
    <definedName name="Z_EA8011E6_017A_11D2_98BD_00C04FC96ABD_.wvu.Rows" localSheetId="17" hidden="1">#REF!,#REF!,#REF!,#REF!,#REF!,#REF!,#REF!</definedName>
    <definedName name="Z_EA8011E6_017A_11D2_98BD_00C04FC96ABD_.wvu.Rows" localSheetId="18" hidden="1">#REF!,#REF!,#REF!,#REF!,#REF!,#REF!,#REF!</definedName>
    <definedName name="Z_EA8011E6_017A_11D2_98BD_00C04FC96ABD_.wvu.Rows" localSheetId="19" hidden="1">#REF!,#REF!,#REF!,#REF!,#REF!,#REF!,#REF!</definedName>
    <definedName name="Z_EA8011E6_017A_11D2_98BD_00C04FC96ABD_.wvu.Rows" localSheetId="20" hidden="1">#REF!,#REF!,#REF!,#REF!,#REF!,#REF!,#REF!</definedName>
    <definedName name="Z_EA8011E6_017A_11D2_98BD_00C04FC96ABD_.wvu.Rows" localSheetId="21" hidden="1">#REF!,#REF!,#REF!,#REF!,#REF!,#REF!,#REF!</definedName>
    <definedName name="Z_EA8011E6_017A_11D2_98BD_00C04FC96ABD_.wvu.Rows" hidden="1">#REF!,#REF!,#REF!,#REF!,#REF!,#REF!,#REF!</definedName>
    <definedName name="Z_EA8011E9_017A_11D2_98BD_00C04FC96ABD_.wvu.Rows" localSheetId="12" hidden="1">#REF!,#REF!,#REF!,#REF!,#REF!,#REF!,#REF!,#REF!</definedName>
    <definedName name="Z_EA8011E9_017A_11D2_98BD_00C04FC96ABD_.wvu.Rows" localSheetId="17" hidden="1">#REF!,#REF!,#REF!,#REF!,#REF!,#REF!,#REF!,#REF!</definedName>
    <definedName name="Z_EA8011E9_017A_11D2_98BD_00C04FC96ABD_.wvu.Rows" localSheetId="18" hidden="1">#REF!,#REF!,#REF!,#REF!,#REF!,#REF!,#REF!,#REF!</definedName>
    <definedName name="Z_EA8011E9_017A_11D2_98BD_00C04FC96ABD_.wvu.Rows" localSheetId="19" hidden="1">#REF!,#REF!,#REF!,#REF!,#REF!,#REF!,#REF!,#REF!</definedName>
    <definedName name="Z_EA8011E9_017A_11D2_98BD_00C04FC96ABD_.wvu.Rows" localSheetId="20" hidden="1">#REF!,#REF!,#REF!,#REF!,#REF!,#REF!,#REF!,#REF!</definedName>
    <definedName name="Z_EA8011E9_017A_11D2_98BD_00C04FC96ABD_.wvu.Rows" localSheetId="21" hidden="1">#REF!,#REF!,#REF!,#REF!,#REF!,#REF!,#REF!,#REF!</definedName>
    <definedName name="Z_EA8011E9_017A_11D2_98BD_00C04FC96ABD_.wvu.Rows" hidden="1">#REF!,#REF!,#REF!,#REF!,#REF!,#REF!,#REF!,#REF!</definedName>
    <definedName name="Z_EA8011EC_017A_11D2_98BD_00C04FC96ABD_.wvu.Rows" localSheetId="12" hidden="1">#REF!,#REF!,#REF!,#REF!,#REF!,#REF!,#REF!,#REF!,#REF!</definedName>
    <definedName name="Z_EA8011EC_017A_11D2_98BD_00C04FC96ABD_.wvu.Rows" localSheetId="17" hidden="1">#REF!,#REF!,#REF!,#REF!,#REF!,#REF!,#REF!,#REF!,#REF!</definedName>
    <definedName name="Z_EA8011EC_017A_11D2_98BD_00C04FC96ABD_.wvu.Rows" localSheetId="18" hidden="1">#REF!,#REF!,#REF!,#REF!,#REF!,#REF!,#REF!,#REF!,#REF!</definedName>
    <definedName name="Z_EA8011EC_017A_11D2_98BD_00C04FC96ABD_.wvu.Rows" localSheetId="19" hidden="1">#REF!,#REF!,#REF!,#REF!,#REF!,#REF!,#REF!,#REF!,#REF!</definedName>
    <definedName name="Z_EA8011EC_017A_11D2_98BD_00C04FC96ABD_.wvu.Rows" localSheetId="20" hidden="1">#REF!,#REF!,#REF!,#REF!,#REF!,#REF!,#REF!,#REF!,#REF!</definedName>
    <definedName name="Z_EA8011EC_017A_11D2_98BD_00C04FC96ABD_.wvu.Rows" localSheetId="21" hidden="1">#REF!,#REF!,#REF!,#REF!,#REF!,#REF!,#REF!,#REF!,#REF!</definedName>
    <definedName name="Z_EA8011EC_017A_11D2_98BD_00C04FC96ABD_.wvu.Rows" hidden="1">#REF!,#REF!,#REF!,#REF!,#REF!,#REF!,#REF!,#REF!,#REF!</definedName>
    <definedName name="Z_EA86CE3A_00A2_11D2_98BC_00C04FC96ABD_.wvu.Rows" localSheetId="12" hidden="1">#REF!,#REF!,#REF!,#REF!,#REF!,#REF!</definedName>
    <definedName name="Z_EA86CE3A_00A2_11D2_98BC_00C04FC96ABD_.wvu.Rows" localSheetId="17" hidden="1">#REF!,#REF!,#REF!,#REF!,#REF!,#REF!</definedName>
    <definedName name="Z_EA86CE3A_00A2_11D2_98BC_00C04FC96ABD_.wvu.Rows" localSheetId="18" hidden="1">#REF!,#REF!,#REF!,#REF!,#REF!,#REF!</definedName>
    <definedName name="Z_EA86CE3A_00A2_11D2_98BC_00C04FC96ABD_.wvu.Rows" localSheetId="19" hidden="1">#REF!,#REF!,#REF!,#REF!,#REF!,#REF!</definedName>
    <definedName name="Z_EA86CE3A_00A2_11D2_98BC_00C04FC96ABD_.wvu.Rows" localSheetId="20" hidden="1">#REF!,#REF!,#REF!,#REF!,#REF!,#REF!</definedName>
    <definedName name="Z_EA86CE3A_00A2_11D2_98BC_00C04FC96ABD_.wvu.Rows" localSheetId="21" hidden="1">#REF!,#REF!,#REF!,#REF!,#REF!,#REF!</definedName>
    <definedName name="Z_EA86CE3A_00A2_11D2_98BC_00C04FC96ABD_.wvu.Rows" hidden="1">#REF!,#REF!,#REF!,#REF!,#REF!,#REF!</definedName>
    <definedName name="Z_EA86CE3B_00A2_11D2_98BC_00C04FC96ABD_.wvu.Rows" localSheetId="12" hidden="1">#REF!,#REF!,#REF!,#REF!,#REF!,#REF!</definedName>
    <definedName name="Z_EA86CE3B_00A2_11D2_98BC_00C04FC96ABD_.wvu.Rows" localSheetId="17" hidden="1">#REF!,#REF!,#REF!,#REF!,#REF!,#REF!</definedName>
    <definedName name="Z_EA86CE3B_00A2_11D2_98BC_00C04FC96ABD_.wvu.Rows" localSheetId="18" hidden="1">#REF!,#REF!,#REF!,#REF!,#REF!,#REF!</definedName>
    <definedName name="Z_EA86CE3B_00A2_11D2_98BC_00C04FC96ABD_.wvu.Rows" localSheetId="19" hidden="1">#REF!,#REF!,#REF!,#REF!,#REF!,#REF!</definedName>
    <definedName name="Z_EA86CE3B_00A2_11D2_98BC_00C04FC96ABD_.wvu.Rows" localSheetId="20" hidden="1">#REF!,#REF!,#REF!,#REF!,#REF!,#REF!</definedName>
    <definedName name="Z_EA86CE3B_00A2_11D2_98BC_00C04FC96ABD_.wvu.Rows" localSheetId="21" hidden="1">#REF!,#REF!,#REF!,#REF!,#REF!,#REF!</definedName>
    <definedName name="Z_EA86CE3B_00A2_11D2_98BC_00C04FC96ABD_.wvu.Rows" hidden="1">#REF!,#REF!,#REF!,#REF!,#REF!,#REF!</definedName>
    <definedName name="Z_EA86CE3C_00A2_11D2_98BC_00C04FC96ABD_.wvu.Rows" localSheetId="12" hidden="1">#REF!,#REF!,#REF!,#REF!,#REF!,#REF!</definedName>
    <definedName name="Z_EA86CE3C_00A2_11D2_98BC_00C04FC96ABD_.wvu.Rows" localSheetId="17" hidden="1">#REF!,#REF!,#REF!,#REF!,#REF!,#REF!</definedName>
    <definedName name="Z_EA86CE3C_00A2_11D2_98BC_00C04FC96ABD_.wvu.Rows" localSheetId="18" hidden="1">#REF!,#REF!,#REF!,#REF!,#REF!,#REF!</definedName>
    <definedName name="Z_EA86CE3C_00A2_11D2_98BC_00C04FC96ABD_.wvu.Rows" localSheetId="19" hidden="1">#REF!,#REF!,#REF!,#REF!,#REF!,#REF!</definedName>
    <definedName name="Z_EA86CE3C_00A2_11D2_98BC_00C04FC96ABD_.wvu.Rows" localSheetId="20" hidden="1">#REF!,#REF!,#REF!,#REF!,#REF!,#REF!</definedName>
    <definedName name="Z_EA86CE3C_00A2_11D2_98BC_00C04FC96ABD_.wvu.Rows" localSheetId="21" hidden="1">#REF!,#REF!,#REF!,#REF!,#REF!,#REF!</definedName>
    <definedName name="Z_EA86CE3C_00A2_11D2_98BC_00C04FC96ABD_.wvu.Rows" hidden="1">#REF!,#REF!,#REF!,#REF!,#REF!,#REF!</definedName>
    <definedName name="Z_EA86CE3D_00A2_11D2_98BC_00C04FC96ABD_.wvu.Rows" localSheetId="12" hidden="1">#REF!,#REF!,#REF!,#REF!,#REF!,#REF!</definedName>
    <definedName name="Z_EA86CE3D_00A2_11D2_98BC_00C04FC96ABD_.wvu.Rows" localSheetId="17" hidden="1">#REF!,#REF!,#REF!,#REF!,#REF!,#REF!</definedName>
    <definedName name="Z_EA86CE3D_00A2_11D2_98BC_00C04FC96ABD_.wvu.Rows" localSheetId="18" hidden="1">#REF!,#REF!,#REF!,#REF!,#REF!,#REF!</definedName>
    <definedName name="Z_EA86CE3D_00A2_11D2_98BC_00C04FC96ABD_.wvu.Rows" localSheetId="19" hidden="1">#REF!,#REF!,#REF!,#REF!,#REF!,#REF!</definedName>
    <definedName name="Z_EA86CE3D_00A2_11D2_98BC_00C04FC96ABD_.wvu.Rows" localSheetId="20" hidden="1">#REF!,#REF!,#REF!,#REF!,#REF!,#REF!</definedName>
    <definedName name="Z_EA86CE3D_00A2_11D2_98BC_00C04FC96ABD_.wvu.Rows" localSheetId="21" hidden="1">#REF!,#REF!,#REF!,#REF!,#REF!,#REF!</definedName>
    <definedName name="Z_EA86CE3D_00A2_11D2_98BC_00C04FC96ABD_.wvu.Rows" hidden="1">#REF!,#REF!,#REF!,#REF!,#REF!,#REF!</definedName>
    <definedName name="Z_EA86CE3E_00A2_11D2_98BC_00C04FC96ABD_.wvu.Rows" localSheetId="12" hidden="1">#REF!,#REF!,#REF!,#REF!,#REF!,#REF!,#REF!,#REF!</definedName>
    <definedName name="Z_EA86CE3E_00A2_11D2_98BC_00C04FC96ABD_.wvu.Rows" localSheetId="17" hidden="1">#REF!,#REF!,#REF!,#REF!,#REF!,#REF!,#REF!,#REF!</definedName>
    <definedName name="Z_EA86CE3E_00A2_11D2_98BC_00C04FC96ABD_.wvu.Rows" localSheetId="18" hidden="1">#REF!,#REF!,#REF!,#REF!,#REF!,#REF!,#REF!,#REF!</definedName>
    <definedName name="Z_EA86CE3E_00A2_11D2_98BC_00C04FC96ABD_.wvu.Rows" localSheetId="19" hidden="1">#REF!,#REF!,#REF!,#REF!,#REF!,#REF!,#REF!,#REF!</definedName>
    <definedName name="Z_EA86CE3E_00A2_11D2_98BC_00C04FC96ABD_.wvu.Rows" localSheetId="20" hidden="1">#REF!,#REF!,#REF!,#REF!,#REF!,#REF!,#REF!,#REF!</definedName>
    <definedName name="Z_EA86CE3E_00A2_11D2_98BC_00C04FC96ABD_.wvu.Rows" localSheetId="21" hidden="1">#REF!,#REF!,#REF!,#REF!,#REF!,#REF!,#REF!,#REF!</definedName>
    <definedName name="Z_EA86CE3E_00A2_11D2_98BC_00C04FC96ABD_.wvu.Rows" hidden="1">#REF!,#REF!,#REF!,#REF!,#REF!,#REF!,#REF!,#REF!</definedName>
    <definedName name="Z_EA86CE3F_00A2_11D2_98BC_00C04FC96ABD_.wvu.Rows" localSheetId="12" hidden="1">#REF!,#REF!,#REF!,#REF!,#REF!,#REF!,#REF!</definedName>
    <definedName name="Z_EA86CE3F_00A2_11D2_98BC_00C04FC96ABD_.wvu.Rows" localSheetId="17" hidden="1">#REF!,#REF!,#REF!,#REF!,#REF!,#REF!,#REF!</definedName>
    <definedName name="Z_EA86CE3F_00A2_11D2_98BC_00C04FC96ABD_.wvu.Rows" localSheetId="18" hidden="1">#REF!,#REF!,#REF!,#REF!,#REF!,#REF!,#REF!</definedName>
    <definedName name="Z_EA86CE3F_00A2_11D2_98BC_00C04FC96ABD_.wvu.Rows" localSheetId="19" hidden="1">#REF!,#REF!,#REF!,#REF!,#REF!,#REF!,#REF!</definedName>
    <definedName name="Z_EA86CE3F_00A2_11D2_98BC_00C04FC96ABD_.wvu.Rows" localSheetId="20" hidden="1">#REF!,#REF!,#REF!,#REF!,#REF!,#REF!,#REF!</definedName>
    <definedName name="Z_EA86CE3F_00A2_11D2_98BC_00C04FC96ABD_.wvu.Rows" localSheetId="21" hidden="1">#REF!,#REF!,#REF!,#REF!,#REF!,#REF!,#REF!</definedName>
    <definedName name="Z_EA86CE3F_00A2_11D2_98BC_00C04FC96ABD_.wvu.Rows" hidden="1">#REF!,#REF!,#REF!,#REF!,#REF!,#REF!,#REF!</definedName>
    <definedName name="Z_EA86CE40_00A2_11D2_98BC_00C04FC96ABD_.wvu.Rows" localSheetId="12" hidden="1">#REF!,#REF!,#REF!,#REF!,#REF!,#REF!,#REF!</definedName>
    <definedName name="Z_EA86CE40_00A2_11D2_98BC_00C04FC96ABD_.wvu.Rows" localSheetId="17" hidden="1">#REF!,#REF!,#REF!,#REF!,#REF!,#REF!,#REF!</definedName>
    <definedName name="Z_EA86CE40_00A2_11D2_98BC_00C04FC96ABD_.wvu.Rows" localSheetId="18" hidden="1">#REF!,#REF!,#REF!,#REF!,#REF!,#REF!,#REF!</definedName>
    <definedName name="Z_EA86CE40_00A2_11D2_98BC_00C04FC96ABD_.wvu.Rows" localSheetId="19" hidden="1">#REF!,#REF!,#REF!,#REF!,#REF!,#REF!,#REF!</definedName>
    <definedName name="Z_EA86CE40_00A2_11D2_98BC_00C04FC96ABD_.wvu.Rows" localSheetId="20" hidden="1">#REF!,#REF!,#REF!,#REF!,#REF!,#REF!,#REF!</definedName>
    <definedName name="Z_EA86CE40_00A2_11D2_98BC_00C04FC96ABD_.wvu.Rows" localSheetId="21" hidden="1">#REF!,#REF!,#REF!,#REF!,#REF!,#REF!,#REF!</definedName>
    <definedName name="Z_EA86CE40_00A2_11D2_98BC_00C04FC96ABD_.wvu.Rows" hidden="1">#REF!,#REF!,#REF!,#REF!,#REF!,#REF!,#REF!</definedName>
    <definedName name="Z_EA86CE41_00A2_11D2_98BC_00C04FC96ABD_.wvu.Rows" localSheetId="12" hidden="1">#REF!,#REF!,#REF!,#REF!,#REF!,#REF!,#REF!,#REF!</definedName>
    <definedName name="Z_EA86CE41_00A2_11D2_98BC_00C04FC96ABD_.wvu.Rows" localSheetId="17" hidden="1">#REF!,#REF!,#REF!,#REF!,#REF!,#REF!,#REF!,#REF!</definedName>
    <definedName name="Z_EA86CE41_00A2_11D2_98BC_00C04FC96ABD_.wvu.Rows" localSheetId="18" hidden="1">#REF!,#REF!,#REF!,#REF!,#REF!,#REF!,#REF!,#REF!</definedName>
    <definedName name="Z_EA86CE41_00A2_11D2_98BC_00C04FC96ABD_.wvu.Rows" localSheetId="19" hidden="1">#REF!,#REF!,#REF!,#REF!,#REF!,#REF!,#REF!,#REF!</definedName>
    <definedName name="Z_EA86CE41_00A2_11D2_98BC_00C04FC96ABD_.wvu.Rows" localSheetId="20" hidden="1">#REF!,#REF!,#REF!,#REF!,#REF!,#REF!,#REF!,#REF!</definedName>
    <definedName name="Z_EA86CE41_00A2_11D2_98BC_00C04FC96ABD_.wvu.Rows" localSheetId="21" hidden="1">#REF!,#REF!,#REF!,#REF!,#REF!,#REF!,#REF!,#REF!</definedName>
    <definedName name="Z_EA86CE41_00A2_11D2_98BC_00C04FC96ABD_.wvu.Rows" hidden="1">#REF!,#REF!,#REF!,#REF!,#REF!,#REF!,#REF!,#REF!</definedName>
    <definedName name="Z_EA86CE42_00A2_11D2_98BC_00C04FC96ABD_.wvu.Rows" localSheetId="12" hidden="1">#REF!,#REF!,#REF!,#REF!,#REF!,#REF!,#REF!,#REF!</definedName>
    <definedName name="Z_EA86CE42_00A2_11D2_98BC_00C04FC96ABD_.wvu.Rows" localSheetId="17" hidden="1">#REF!,#REF!,#REF!,#REF!,#REF!,#REF!,#REF!,#REF!</definedName>
    <definedName name="Z_EA86CE42_00A2_11D2_98BC_00C04FC96ABD_.wvu.Rows" localSheetId="18" hidden="1">#REF!,#REF!,#REF!,#REF!,#REF!,#REF!,#REF!,#REF!</definedName>
    <definedName name="Z_EA86CE42_00A2_11D2_98BC_00C04FC96ABD_.wvu.Rows" localSheetId="19" hidden="1">#REF!,#REF!,#REF!,#REF!,#REF!,#REF!,#REF!,#REF!</definedName>
    <definedName name="Z_EA86CE42_00A2_11D2_98BC_00C04FC96ABD_.wvu.Rows" localSheetId="20" hidden="1">#REF!,#REF!,#REF!,#REF!,#REF!,#REF!,#REF!,#REF!</definedName>
    <definedName name="Z_EA86CE42_00A2_11D2_98BC_00C04FC96ABD_.wvu.Rows" localSheetId="21" hidden="1">#REF!,#REF!,#REF!,#REF!,#REF!,#REF!,#REF!,#REF!</definedName>
    <definedName name="Z_EA86CE42_00A2_11D2_98BC_00C04FC96ABD_.wvu.Rows" hidden="1">#REF!,#REF!,#REF!,#REF!,#REF!,#REF!,#REF!,#REF!</definedName>
    <definedName name="Z_EA86CE43_00A2_11D2_98BC_00C04FC96ABD_.wvu.Rows" localSheetId="12" hidden="1">#REF!,#REF!,#REF!,#REF!,#REF!,#REF!,#REF!,#REF!</definedName>
    <definedName name="Z_EA86CE43_00A2_11D2_98BC_00C04FC96ABD_.wvu.Rows" localSheetId="17" hidden="1">#REF!,#REF!,#REF!,#REF!,#REF!,#REF!,#REF!,#REF!</definedName>
    <definedName name="Z_EA86CE43_00A2_11D2_98BC_00C04FC96ABD_.wvu.Rows" localSheetId="18" hidden="1">#REF!,#REF!,#REF!,#REF!,#REF!,#REF!,#REF!,#REF!</definedName>
    <definedName name="Z_EA86CE43_00A2_11D2_98BC_00C04FC96ABD_.wvu.Rows" localSheetId="19" hidden="1">#REF!,#REF!,#REF!,#REF!,#REF!,#REF!,#REF!,#REF!</definedName>
    <definedName name="Z_EA86CE43_00A2_11D2_98BC_00C04FC96ABD_.wvu.Rows" localSheetId="20" hidden="1">#REF!,#REF!,#REF!,#REF!,#REF!,#REF!,#REF!,#REF!</definedName>
    <definedName name="Z_EA86CE43_00A2_11D2_98BC_00C04FC96ABD_.wvu.Rows" localSheetId="21" hidden="1">#REF!,#REF!,#REF!,#REF!,#REF!,#REF!,#REF!,#REF!</definedName>
    <definedName name="Z_EA86CE43_00A2_11D2_98BC_00C04FC96ABD_.wvu.Rows" hidden="1">#REF!,#REF!,#REF!,#REF!,#REF!,#REF!,#REF!,#REF!</definedName>
    <definedName name="Z_EA86CE45_00A2_11D2_98BC_00C04FC96ABD_.wvu.Rows" localSheetId="12" hidden="1">#REF!,#REF!,#REF!,#REF!,#REF!,#REF!,#REF!,#REF!,#REF!</definedName>
    <definedName name="Z_EA86CE45_00A2_11D2_98BC_00C04FC96ABD_.wvu.Rows" localSheetId="17" hidden="1">#REF!,#REF!,#REF!,#REF!,#REF!,#REF!,#REF!,#REF!,#REF!</definedName>
    <definedName name="Z_EA86CE45_00A2_11D2_98BC_00C04FC96ABD_.wvu.Rows" localSheetId="18" hidden="1">#REF!,#REF!,#REF!,#REF!,#REF!,#REF!,#REF!,#REF!,#REF!</definedName>
    <definedName name="Z_EA86CE45_00A2_11D2_98BC_00C04FC96ABD_.wvu.Rows" localSheetId="19" hidden="1">#REF!,#REF!,#REF!,#REF!,#REF!,#REF!,#REF!,#REF!,#REF!</definedName>
    <definedName name="Z_EA86CE45_00A2_11D2_98BC_00C04FC96ABD_.wvu.Rows" localSheetId="20" hidden="1">#REF!,#REF!,#REF!,#REF!,#REF!,#REF!,#REF!,#REF!,#REF!</definedName>
    <definedName name="Z_EA86CE45_00A2_11D2_98BC_00C04FC96ABD_.wvu.Rows" localSheetId="21" hidden="1">#REF!,#REF!,#REF!,#REF!,#REF!,#REF!,#REF!,#REF!,#REF!</definedName>
    <definedName name="Z_EA86CE45_00A2_11D2_98BC_00C04FC96ABD_.wvu.Rows" hidden="1">#REF!,#REF!,#REF!,#REF!,#REF!,#REF!,#REF!,#REF!,#REF!</definedName>
    <definedName name="Z_EA86CE46_00A2_11D2_98BC_00C04FC96ABD_.wvu.Rows" localSheetId="12" hidden="1">#REF!,#REF!,#REF!,#REF!,#REF!,#REF!,#REF!,#REF!,#REF!</definedName>
    <definedName name="Z_EA86CE46_00A2_11D2_98BC_00C04FC96ABD_.wvu.Rows" localSheetId="17" hidden="1">#REF!,#REF!,#REF!,#REF!,#REF!,#REF!,#REF!,#REF!,#REF!</definedName>
    <definedName name="Z_EA86CE46_00A2_11D2_98BC_00C04FC96ABD_.wvu.Rows" localSheetId="18" hidden="1">#REF!,#REF!,#REF!,#REF!,#REF!,#REF!,#REF!,#REF!,#REF!</definedName>
    <definedName name="Z_EA86CE46_00A2_11D2_98BC_00C04FC96ABD_.wvu.Rows" localSheetId="19" hidden="1">#REF!,#REF!,#REF!,#REF!,#REF!,#REF!,#REF!,#REF!,#REF!</definedName>
    <definedName name="Z_EA86CE46_00A2_11D2_98BC_00C04FC96ABD_.wvu.Rows" localSheetId="20" hidden="1">#REF!,#REF!,#REF!,#REF!,#REF!,#REF!,#REF!,#REF!,#REF!</definedName>
    <definedName name="Z_EA86CE46_00A2_11D2_98BC_00C04FC96ABD_.wvu.Rows" localSheetId="21" hidden="1">#REF!,#REF!,#REF!,#REF!,#REF!,#REF!,#REF!,#REF!,#REF!</definedName>
    <definedName name="Z_EA86CE46_00A2_11D2_98BC_00C04FC96ABD_.wvu.Rows" hidden="1">#REF!,#REF!,#REF!,#REF!,#REF!,#REF!,#REF!,#REF!,#REF!</definedName>
    <definedName name="Z_EA86CE47_00A2_11D2_98BC_00C04FC96ABD_.wvu.Rows" localSheetId="12" hidden="1">#REF!,#REF!,#REF!,#REF!,#REF!,#REF!</definedName>
    <definedName name="Z_EA86CE47_00A2_11D2_98BC_00C04FC96ABD_.wvu.Rows" localSheetId="17" hidden="1">#REF!,#REF!,#REF!,#REF!,#REF!,#REF!</definedName>
    <definedName name="Z_EA86CE47_00A2_11D2_98BC_00C04FC96ABD_.wvu.Rows" localSheetId="18" hidden="1">#REF!,#REF!,#REF!,#REF!,#REF!,#REF!</definedName>
    <definedName name="Z_EA86CE47_00A2_11D2_98BC_00C04FC96ABD_.wvu.Rows" localSheetId="19" hidden="1">#REF!,#REF!,#REF!,#REF!,#REF!,#REF!</definedName>
    <definedName name="Z_EA86CE47_00A2_11D2_98BC_00C04FC96ABD_.wvu.Rows" localSheetId="20" hidden="1">#REF!,#REF!,#REF!,#REF!,#REF!,#REF!</definedName>
    <definedName name="Z_EA86CE47_00A2_11D2_98BC_00C04FC96ABD_.wvu.Rows" localSheetId="21" hidden="1">#REF!,#REF!,#REF!,#REF!,#REF!,#REF!</definedName>
    <definedName name="Z_EA86CE47_00A2_11D2_98BC_00C04FC96ABD_.wvu.Rows" hidden="1">#REF!,#REF!,#REF!,#REF!,#REF!,#REF!</definedName>
    <definedName name="zamezam" localSheetId="12" hidden="1">#REF!</definedName>
    <definedName name="zamezam" localSheetId="17" hidden="1">#REF!</definedName>
    <definedName name="zamezam" localSheetId="18" hidden="1">#REF!</definedName>
    <definedName name="zamezam" localSheetId="19" hidden="1">#REF!</definedName>
    <definedName name="zamezam" localSheetId="20" hidden="1">#REF!</definedName>
    <definedName name="zamezam" localSheetId="21" hidden="1">#REF!</definedName>
    <definedName name="zamezam" localSheetId="43" hidden="1">#REF!</definedName>
    <definedName name="zamezam" hidden="1">#REF!</definedName>
    <definedName name="zb" localSheetId="12" hidden="1">{"WEO",#N/A,FALSE,"T"}</definedName>
    <definedName name="zb" localSheetId="15" hidden="1">{"WEO",#N/A,FALSE,"T"}</definedName>
    <definedName name="zb" localSheetId="17" hidden="1">{"WEO",#N/A,FALSE,"T"}</definedName>
    <definedName name="zb" localSheetId="18" hidden="1">{"WEO",#N/A,FALSE,"T"}</definedName>
    <definedName name="zb" localSheetId="19" hidden="1">{"WEO",#N/A,FALSE,"T"}</definedName>
    <definedName name="zb" localSheetId="20" hidden="1">{"WEO",#N/A,FALSE,"T"}</definedName>
    <definedName name="zb" localSheetId="21" hidden="1">{"WEO",#N/A,FALSE,"T"}</definedName>
    <definedName name="zb" hidden="1">{"WEO",#N/A,FALSE,"T"}</definedName>
    <definedName name="zc" localSheetId="12" hidden="1">{"Tab1",#N/A,FALSE,"P";"Tab2",#N/A,FALSE,"P"}</definedName>
    <definedName name="zc" localSheetId="15" hidden="1">{"Tab1",#N/A,FALSE,"P";"Tab2",#N/A,FALSE,"P"}</definedName>
    <definedName name="zc" localSheetId="17" hidden="1">{"Tab1",#N/A,FALSE,"P";"Tab2",#N/A,FALSE,"P"}</definedName>
    <definedName name="zc" localSheetId="18" hidden="1">{"Tab1",#N/A,FALSE,"P";"Tab2",#N/A,FALSE,"P"}</definedName>
    <definedName name="zc" localSheetId="19" hidden="1">{"Tab1",#N/A,FALSE,"P";"Tab2",#N/A,FALSE,"P"}</definedName>
    <definedName name="zc" localSheetId="20" hidden="1">{"Tab1",#N/A,FALSE,"P";"Tab2",#N/A,FALSE,"P"}</definedName>
    <definedName name="zc" localSheetId="21" hidden="1">{"Tab1",#N/A,FALSE,"P";"Tab2",#N/A,FALSE,"P"}</definedName>
    <definedName name="zc" hidden="1">{"Tab1",#N/A,FALSE,"P";"Tab2",#N/A,FALSE,"P"}</definedName>
    <definedName name="zczxcz" localSheetId="12" hidden="1">{"Tab1",#N/A,FALSE,"P";"Tab2",#N/A,FALSE,"P"}</definedName>
    <definedName name="zczxcz" localSheetId="15" hidden="1">{"Tab1",#N/A,FALSE,"P";"Tab2",#N/A,FALSE,"P"}</definedName>
    <definedName name="zczxcz" localSheetId="17" hidden="1">{"Tab1",#N/A,FALSE,"P";"Tab2",#N/A,FALSE,"P"}</definedName>
    <definedName name="zczxcz" localSheetId="18" hidden="1">{"Tab1",#N/A,FALSE,"P";"Tab2",#N/A,FALSE,"P"}</definedName>
    <definedName name="zczxcz" localSheetId="19" hidden="1">{"Tab1",#N/A,FALSE,"P";"Tab2",#N/A,FALSE,"P"}</definedName>
    <definedName name="zczxcz" localSheetId="20" hidden="1">{"Tab1",#N/A,FALSE,"P";"Tab2",#N/A,FALSE,"P"}</definedName>
    <definedName name="zczxcz" localSheetId="21" hidden="1">{"Tab1",#N/A,FALSE,"P";"Tab2",#N/A,FALSE,"P"}</definedName>
    <definedName name="zczxcz" hidden="1">{"Tab1",#N/A,FALSE,"P";"Tab2",#N/A,FALSE,"P"}</definedName>
    <definedName name="zio" localSheetId="12" hidden="1">{"Tab1",#N/A,FALSE,"P";"Tab2",#N/A,FALSE,"P"}</definedName>
    <definedName name="zio" localSheetId="15" hidden="1">{"Tab1",#N/A,FALSE,"P";"Tab2",#N/A,FALSE,"P"}</definedName>
    <definedName name="zio" localSheetId="17" hidden="1">{"Tab1",#N/A,FALSE,"P";"Tab2",#N/A,FALSE,"P"}</definedName>
    <definedName name="zio" localSheetId="18" hidden="1">{"Tab1",#N/A,FALSE,"P";"Tab2",#N/A,FALSE,"P"}</definedName>
    <definedName name="zio" localSheetId="19" hidden="1">{"Tab1",#N/A,FALSE,"P";"Tab2",#N/A,FALSE,"P"}</definedName>
    <definedName name="zio" localSheetId="20" hidden="1">{"Tab1",#N/A,FALSE,"P";"Tab2",#N/A,FALSE,"P"}</definedName>
    <definedName name="zio" localSheetId="21" hidden="1">{"Tab1",#N/A,FALSE,"P";"Tab2",#N/A,FALSE,"P"}</definedName>
    <definedName name="zio" hidden="1">{"Tab1",#N/A,FALSE,"P";"Tab2",#N/A,FALSE,"P"}</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3"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localSheetId="27" hidden="1">{"'előző év december'!$A$2:$CP$214"}</definedName>
    <definedName name="ztr" localSheetId="39" hidden="1">{"'előző év december'!$A$2:$CP$214"}</definedName>
    <definedName name="ztr" localSheetId="40" hidden="1">{"'előző év december'!$A$2:$CP$214"}</definedName>
    <definedName name="ztr" localSheetId="42" hidden="1">{"'előző év december'!$A$2:$CP$214"}</definedName>
    <definedName name="ztr" localSheetId="43" hidden="1">{"'előző év december'!$A$2:$CP$214"}</definedName>
    <definedName name="ztr" localSheetId="28" hidden="1">{"'előző év december'!$A$2:$CP$214"}</definedName>
    <definedName name="ztr" localSheetId="29" hidden="1">{"'előző év december'!$A$2:$CP$214"}</definedName>
    <definedName name="ztr" localSheetId="30" hidden="1">{"'előző év december'!$A$2:$CP$214"}</definedName>
    <definedName name="ztr" localSheetId="31" hidden="1">{"'előző év december'!$A$2:$CP$214"}</definedName>
    <definedName name="ztr" localSheetId="32" hidden="1">{"'előző év december'!$A$2:$CP$214"}</definedName>
    <definedName name="ztr" localSheetId="34" hidden="1">{"'előző év december'!$A$2:$CP$214"}</definedName>
    <definedName name="ztr" localSheetId="35" hidden="1">{"'előző év december'!$A$2:$CP$214"}</definedName>
    <definedName name="ztr" localSheetId="0" hidden="1">{"'előző év december'!$A$2:$CP$214"}</definedName>
    <definedName name="ztr" hidden="1">{"'előző év december'!$A$2:$CP$214"}</definedName>
    <definedName name="zv" localSheetId="12" hidden="1">{"Minpmon",#N/A,FALSE,"Monthinput"}</definedName>
    <definedName name="zv" localSheetId="15" hidden="1">{"Minpmon",#N/A,FALSE,"Monthinput"}</definedName>
    <definedName name="zv" localSheetId="17" hidden="1">{"Minpmon",#N/A,FALSE,"Monthinput"}</definedName>
    <definedName name="zv" localSheetId="18" hidden="1">{"Minpmon",#N/A,FALSE,"Monthinput"}</definedName>
    <definedName name="zv" localSheetId="19" hidden="1">{"Minpmon",#N/A,FALSE,"Monthinput"}</definedName>
    <definedName name="zv" localSheetId="20" hidden="1">{"Minpmon",#N/A,FALSE,"Monthinput"}</definedName>
    <definedName name="zv" localSheetId="21" hidden="1">{"Minpmon",#N/A,FALSE,"Monthinput"}</definedName>
    <definedName name="zv" hidden="1">{"Minpmon",#N/A,FALSE,"Monthinput"}</definedName>
    <definedName name="zx" localSheetId="12" hidden="1">{"Tab1",#N/A,FALSE,"P";"Tab2",#N/A,FALSE,"P"}</definedName>
    <definedName name="zx" localSheetId="15" hidden="1">{"Tab1",#N/A,FALSE,"P";"Tab2",#N/A,FALSE,"P"}</definedName>
    <definedName name="zx" localSheetId="17" hidden="1">{"Tab1",#N/A,FALSE,"P";"Tab2",#N/A,FALSE,"P"}</definedName>
    <definedName name="zx" localSheetId="18" hidden="1">{"Tab1",#N/A,FALSE,"P";"Tab2",#N/A,FALSE,"P"}</definedName>
    <definedName name="zx" localSheetId="19" hidden="1">{"Tab1",#N/A,FALSE,"P";"Tab2",#N/A,FALSE,"P"}</definedName>
    <definedName name="zx" localSheetId="20" hidden="1">{"Tab1",#N/A,FALSE,"P";"Tab2",#N/A,FALSE,"P"}</definedName>
    <definedName name="zx" localSheetId="21" hidden="1">{"Tab1",#N/A,FALSE,"P";"Tab2",#N/A,FALSE,"P"}</definedName>
    <definedName name="zx" hidden="1">{"Tab1",#N/A,FALSE,"P";"Tab2",#N/A,FALSE,"P"}</definedName>
    <definedName name="zxc" localSheetId="12" hidden="1">{"Tab1",#N/A,FALSE,"P";"Tab2",#N/A,FALSE,"P"}</definedName>
    <definedName name="zxc" localSheetId="15" hidden="1">{"Tab1",#N/A,FALSE,"P";"Tab2",#N/A,FALSE,"P"}</definedName>
    <definedName name="zxc" localSheetId="17" hidden="1">{"Tab1",#N/A,FALSE,"P";"Tab2",#N/A,FALSE,"P"}</definedName>
    <definedName name="zxc" localSheetId="18" hidden="1">{"Tab1",#N/A,FALSE,"P";"Tab2",#N/A,FALSE,"P"}</definedName>
    <definedName name="zxc" localSheetId="19" hidden="1">{"Tab1",#N/A,FALSE,"P";"Tab2",#N/A,FALSE,"P"}</definedName>
    <definedName name="zxc" localSheetId="20" hidden="1">{"Tab1",#N/A,FALSE,"P";"Tab2",#N/A,FALSE,"P"}</definedName>
    <definedName name="zxc" localSheetId="21" hidden="1">{"Tab1",#N/A,FALSE,"P";"Tab2",#N/A,FALSE,"P"}</definedName>
    <definedName name="zxc" hidden="1">{"Tab1",#N/A,FALSE,"P";"Tab2",#N/A,FALSE,"P"}</definedName>
    <definedName name="zxcv" localSheetId="12" hidden="1">{"Tab1",#N/A,FALSE,"P";"Tab2",#N/A,FALSE,"P"}</definedName>
    <definedName name="zxcv" localSheetId="15" hidden="1">{"Tab1",#N/A,FALSE,"P";"Tab2",#N/A,FALSE,"P"}</definedName>
    <definedName name="zxcv" localSheetId="17" hidden="1">{"Tab1",#N/A,FALSE,"P";"Tab2",#N/A,FALSE,"P"}</definedName>
    <definedName name="zxcv" localSheetId="18" hidden="1">{"Tab1",#N/A,FALSE,"P";"Tab2",#N/A,FALSE,"P"}</definedName>
    <definedName name="zxcv" localSheetId="19" hidden="1">{"Tab1",#N/A,FALSE,"P";"Tab2",#N/A,FALSE,"P"}</definedName>
    <definedName name="zxcv" localSheetId="20" hidden="1">{"Tab1",#N/A,FALSE,"P";"Tab2",#N/A,FALSE,"P"}</definedName>
    <definedName name="zxcv" localSheetId="21" hidden="1">{"Tab1",#N/A,FALSE,"P";"Tab2",#N/A,FALSE,"P"}</definedName>
    <definedName name="zxcv" hidden="1">{"Tab1",#N/A,FALSE,"P";"Tab2",#N/A,FALSE,"P"}</definedName>
    <definedName name="zz" localSheetId="12" hidden="1">{"Tab1",#N/A,FALSE,"P";"Tab2",#N/A,FALSE,"P"}</definedName>
    <definedName name="zz" localSheetId="15"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21" hidden="1">{"Tab1",#N/A,FALSE,"P";"Tab2",#N/A,FALSE,"P"}</definedName>
    <definedName name="zz" hidden="1">{"Tab1",#N/A,FALSE,"P";"Tab2",#N/A,FALSE,"P"}</definedName>
    <definedName name="zzz" localSheetId="1"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3"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localSheetId="27" hidden="1">{"'előző év december'!$A$2:$CP$214"}</definedName>
    <definedName name="zzz" localSheetId="39" hidden="1">{"'előző év december'!$A$2:$CP$214"}</definedName>
    <definedName name="zzz" localSheetId="40" hidden="1">{"'előző év december'!$A$2:$CP$214"}</definedName>
    <definedName name="zzz" localSheetId="42" hidden="1">{"'előző év december'!$A$2:$CP$214"}</definedName>
    <definedName name="zzz" localSheetId="43" hidden="1">{"'előző év december'!$A$2:$CP$214"}</definedName>
    <definedName name="zzz" localSheetId="28" hidden="1">{"'előző év december'!$A$2:$CP$214"}</definedName>
    <definedName name="zzz" localSheetId="29" hidden="1">{"'előző év december'!$A$2:$CP$214"}</definedName>
    <definedName name="zzz" localSheetId="30" hidden="1">{"'előző év december'!$A$2:$CP$214"}</definedName>
    <definedName name="zzz" localSheetId="31" hidden="1">{"'előző év december'!$A$2:$CP$214"}</definedName>
    <definedName name="zzz" localSheetId="32" hidden="1">{"'előző év december'!$A$2:$CP$214"}</definedName>
    <definedName name="zzz" localSheetId="34" hidden="1">{"'előző év december'!$A$2:$CP$214"}</definedName>
    <definedName name="zzz" localSheetId="35" hidden="1">{"'előző év december'!$A$2:$CP$214"}</definedName>
    <definedName name="zzz" localSheetId="0" hidden="1">{"'előző év december'!$A$2:$CP$214"}</definedName>
    <definedName name="zzz" hidden="1">{"'előző év december'!$A$2:$CP$214"}</definedName>
    <definedName name="zzzz" localSheetId="12" hidden="1">#REF!</definedName>
    <definedName name="zzzz" localSheetId="16" hidden="1">#REF!</definedName>
    <definedName name="zzzz" localSheetId="17" hidden="1">#REF!</definedName>
    <definedName name="zzzz" localSheetId="18" hidden="1">#REF!</definedName>
    <definedName name="zzzz" localSheetId="19" hidden="1">#REF!</definedName>
    <definedName name="zzzz" localSheetId="2" hidden="1">#REF!</definedName>
    <definedName name="zzzz" localSheetId="20" hidden="1">#REF!</definedName>
    <definedName name="zzzz" localSheetId="21" hidden="1">#REF!</definedName>
    <definedName name="zzzz" localSheetId="22" hidden="1">#REF!</definedName>
    <definedName name="zzzz" localSheetId="3" hidden="1">#REF!</definedName>
    <definedName name="zzzz" localSheetId="5" hidden="1">#REF!</definedName>
    <definedName name="zzzz" localSheetId="6" hidden="1">#REF!</definedName>
    <definedName name="zzzz" localSheetId="7" hidden="1">#REF!</definedName>
    <definedName name="zzzz" localSheetId="8" hidden="1">#REF!</definedName>
    <definedName name="zzzz" localSheetId="9" hidden="1">#REF!</definedName>
    <definedName name="zzzz" localSheetId="27" hidden="1">#REF!</definedName>
    <definedName name="zzzz" localSheetId="36" hidden="1">#REF!</definedName>
    <definedName name="zzzz" localSheetId="39" hidden="1">#REF!</definedName>
    <definedName name="zzzz" localSheetId="40" hidden="1">#REF!</definedName>
    <definedName name="zzzz" localSheetId="43" hidden="1">#REF!</definedName>
    <definedName name="zzzz" localSheetId="28" hidden="1">#REF!</definedName>
    <definedName name="zzzz" localSheetId="29" hidden="1">#REF!</definedName>
    <definedName name="zzzz" localSheetId="30" hidden="1">#REF!</definedName>
    <definedName name="zzzz" localSheetId="31" hidden="1">#REF!</definedName>
    <definedName name="zzzz" localSheetId="32" hidden="1">#REF!</definedName>
    <definedName name="zzzz" localSheetId="34" hidden="1">#REF!</definedName>
    <definedName name="zzzz" localSheetId="35" hidden="1">#REF!</definedName>
    <definedName name="zzzz" localSheetId="0" hidden="1">#REF!</definedName>
    <definedName name="zzzz" hidden="1">#REF!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8" i="50" l="1"/>
  <c r="C27" i="50"/>
  <c r="C26" i="50"/>
  <c r="C25" i="50"/>
  <c r="B28" i="50"/>
  <c r="B27" i="50"/>
  <c r="B26" i="50"/>
  <c r="B25" i="50"/>
  <c r="AW63" i="42"/>
  <c r="Y85" i="42"/>
  <c r="AS63" i="42"/>
  <c r="X85" i="42"/>
  <c r="AO63" i="42"/>
  <c r="W85" i="42"/>
  <c r="AK63" i="42"/>
  <c r="V85" i="42"/>
  <c r="AG63" i="42"/>
  <c r="U85" i="42"/>
  <c r="AC63" i="42"/>
  <c r="T85" i="42"/>
  <c r="Y63" i="42"/>
  <c r="S85" i="42"/>
  <c r="U63" i="42"/>
  <c r="R85" i="42"/>
  <c r="AW62" i="42"/>
  <c r="Y84" i="42"/>
  <c r="AS62" i="42"/>
  <c r="X84" i="42"/>
  <c r="AO62" i="42"/>
  <c r="W84" i="42"/>
  <c r="AK62" i="42"/>
  <c r="V84" i="42"/>
  <c r="AG62" i="42"/>
  <c r="U84" i="42"/>
  <c r="AC62" i="42"/>
  <c r="T84" i="42"/>
  <c r="Y62" i="42"/>
  <c r="S84" i="42"/>
  <c r="U62" i="42"/>
  <c r="R84" i="42"/>
  <c r="Y81" i="42"/>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T65" i="42"/>
  <c r="AU65" i="42"/>
  <c r="AV65" i="42"/>
  <c r="AW65" i="42"/>
  <c r="AW67" i="42"/>
  <c r="AP65" i="42"/>
  <c r="AQ65" i="42"/>
  <c r="AR65" i="42"/>
  <c r="AS65" i="42"/>
  <c r="AS67" i="42"/>
  <c r="AW68"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V63" i="42"/>
  <c r="AU63" i="42"/>
  <c r="AT63" i="42"/>
  <c r="AR63" i="42"/>
  <c r="AQ63" i="42"/>
  <c r="AP63" i="42"/>
  <c r="AN63" i="42"/>
  <c r="AM63" i="42"/>
  <c r="AL63" i="42"/>
  <c r="AJ63" i="42"/>
  <c r="AI63" i="42"/>
  <c r="AH63" i="42"/>
  <c r="AF63" i="42"/>
  <c r="AE63" i="42"/>
  <c r="AD63" i="42"/>
  <c r="AB63" i="42"/>
  <c r="AA63" i="42"/>
  <c r="Z63" i="42"/>
  <c r="X63" i="42"/>
  <c r="W63" i="42"/>
  <c r="V63" i="42"/>
  <c r="AV62" i="42"/>
  <c r="AU62" i="42"/>
  <c r="AT62" i="42"/>
  <c r="AR62" i="42"/>
  <c r="AQ62" i="42"/>
  <c r="AP62" i="42"/>
  <c r="AN62" i="42"/>
  <c r="AM62" i="42"/>
  <c r="AL62" i="42"/>
  <c r="AJ62" i="42"/>
  <c r="AI62" i="42"/>
  <c r="AH62" i="42"/>
  <c r="AF62" i="42"/>
  <c r="AE62" i="42"/>
  <c r="AD62" i="42"/>
  <c r="AB62" i="42"/>
  <c r="AA62" i="42"/>
  <c r="Z62" i="42"/>
  <c r="X62" i="42"/>
  <c r="W62" i="42"/>
  <c r="V62" i="42"/>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I28" i="21"/>
  <c r="I27" i="21"/>
  <c r="I26" i="21"/>
  <c r="I25" i="21"/>
  <c r="I24" i="21"/>
  <c r="I23" i="21"/>
  <c r="I22" i="21"/>
  <c r="I21" i="21"/>
  <c r="I20" i="21"/>
  <c r="I19" i="21"/>
  <c r="I18" i="21"/>
  <c r="I17" i="21"/>
  <c r="I16" i="21"/>
  <c r="C65" i="50"/>
  <c r="B65" i="50"/>
  <c r="C64" i="50"/>
  <c r="B64" i="50"/>
  <c r="C63" i="50"/>
  <c r="B63" i="50"/>
  <c r="C62" i="50"/>
  <c r="B62" i="50"/>
  <c r="C59" i="50"/>
  <c r="B59" i="50"/>
  <c r="C58" i="50"/>
  <c r="B58" i="50"/>
  <c r="C57" i="50"/>
  <c r="B57" i="50"/>
  <c r="C54" i="50"/>
  <c r="B54" i="50"/>
  <c r="C53" i="50"/>
  <c r="B53" i="50"/>
  <c r="C52" i="50"/>
  <c r="B52" i="50"/>
  <c r="C49" i="50"/>
  <c r="B49" i="50"/>
  <c r="C48" i="50"/>
  <c r="B48" i="50"/>
  <c r="C47" i="50"/>
  <c r="B47" i="50"/>
  <c r="C44" i="50"/>
  <c r="B44" i="50"/>
  <c r="C43" i="50"/>
  <c r="B43" i="50"/>
  <c r="C40" i="50"/>
  <c r="B40" i="50"/>
  <c r="C39" i="50"/>
  <c r="B39" i="50"/>
  <c r="C38" i="50"/>
  <c r="B38" i="50"/>
  <c r="C37" i="50"/>
  <c r="B37" i="50"/>
  <c r="C34" i="50"/>
  <c r="B34" i="50"/>
  <c r="C33" i="50"/>
  <c r="B33" i="50"/>
  <c r="C32" i="50"/>
  <c r="B32" i="50"/>
  <c r="C24" i="50"/>
  <c r="B24" i="50"/>
  <c r="C23" i="50"/>
  <c r="B23" i="50"/>
  <c r="C22" i="50"/>
  <c r="B22" i="50"/>
  <c r="C21" i="50"/>
  <c r="B21" i="50"/>
  <c r="C20" i="50"/>
  <c r="B20" i="50"/>
  <c r="C19" i="50"/>
  <c r="B19" i="50"/>
  <c r="C18" i="50"/>
  <c r="B18" i="50"/>
  <c r="C17" i="50"/>
  <c r="B17" i="50"/>
  <c r="C16" i="50"/>
  <c r="B16" i="50"/>
  <c r="C15" i="50"/>
  <c r="B15" i="50"/>
  <c r="C14" i="50"/>
  <c r="B14" i="50"/>
  <c r="C13" i="50"/>
  <c r="B13" i="50"/>
  <c r="C12" i="50"/>
  <c r="B12" i="50"/>
  <c r="C11" i="50"/>
  <c r="B11" i="50"/>
  <c r="C10" i="50"/>
  <c r="B10" i="50"/>
  <c r="C9" i="50"/>
  <c r="B9" i="50"/>
  <c r="C8" i="50"/>
  <c r="B8" i="50"/>
  <c r="C7" i="50"/>
  <c r="B7" i="50"/>
  <c r="C6" i="50"/>
  <c r="B6" i="50"/>
  <c r="C5" i="50"/>
  <c r="B5" i="50"/>
  <c r="C4" i="50"/>
  <c r="B4" i="50"/>
  <c r="C3" i="50"/>
  <c r="B3" i="50"/>
</calcChain>
</file>

<file path=xl/sharedStrings.xml><?xml version="1.0" encoding="utf-8"?>
<sst xmlns="http://schemas.openxmlformats.org/spreadsheetml/2006/main" count="3260" uniqueCount="1010">
  <si>
    <t>Egyéb</t>
  </si>
  <si>
    <t>Cím:</t>
  </si>
  <si>
    <t>Title:</t>
  </si>
  <si>
    <t>Forrás:</t>
  </si>
  <si>
    <t>Source:</t>
  </si>
  <si>
    <t>Megjegyzés:</t>
  </si>
  <si>
    <t>Note:</t>
  </si>
  <si>
    <t>KSH.</t>
  </si>
  <si>
    <t>Other</t>
  </si>
  <si>
    <t>Manufacturing</t>
  </si>
  <si>
    <t>HCSO</t>
  </si>
  <si>
    <t>Bács-Kiskun</t>
  </si>
  <si>
    <t>Békés</t>
  </si>
  <si>
    <t>Baranya</t>
  </si>
  <si>
    <t>Somogy</t>
  </si>
  <si>
    <t>Hajdú-Bihar</t>
  </si>
  <si>
    <t>Heves</t>
  </si>
  <si>
    <t>Nógrád</t>
  </si>
  <si>
    <t>Fejér</t>
  </si>
  <si>
    <t>Veszprém</t>
  </si>
  <si>
    <t>Budapest</t>
  </si>
  <si>
    <t>Vas</t>
  </si>
  <si>
    <t>County</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</si>
  <si>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</si>
  <si>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</si>
  <si>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</si>
  <si>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</si>
  <si>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</si>
  <si>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</si>
  <si>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</si>
  <si>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</si>
  <si>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</si>
  <si>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</si>
  <si>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</si>
  <si>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</si>
  <si>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</si>
  <si>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</si>
  <si>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</si>
  <si>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</si>
  <si>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</si>
  <si>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</si>
  <si>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</si>
  <si>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</si>
  <si>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</si>
  <si>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</si>
  <si>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</si>
  <si>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</si>
  <si>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</si>
  <si>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</si>
  <si>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</si>
  <si>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</si>
  <si>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</si>
  <si>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</si>
  <si>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</si>
  <si>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</si>
  <si>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</si>
  <si>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</si>
  <si>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</si>
  <si>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</si>
  <si>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</si>
  <si>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</si>
  <si>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</si>
  <si>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</si>
  <si>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</si>
  <si>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</si>
  <si>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</si>
  <si>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</si>
  <si>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</si>
  <si>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</si>
  <si>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</si>
  <si>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</si>
  <si>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</si>
  <si>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</si>
  <si>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</si>
  <si>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Budapest Research Forum, Cushman &amp; Wakefield.</t>
  </si>
  <si>
    <t>Budapest Research Forum, Cushman &amp; Wakefield</t>
  </si>
  <si>
    <t>Dél-Buda</t>
  </si>
  <si>
    <t>Pest központ</t>
  </si>
  <si>
    <t>Buda központ</t>
  </si>
  <si>
    <t>Agglomeráció</t>
  </si>
  <si>
    <t>Belváros</t>
  </si>
  <si>
    <t>Észak-Buda</t>
  </si>
  <si>
    <t>Váci út</t>
  </si>
  <si>
    <t>Nem-közp. Pest</t>
  </si>
  <si>
    <t>South Buda</t>
  </si>
  <si>
    <t>Non-Central Pest</t>
  </si>
  <si>
    <t>Váci út Corridor</t>
  </si>
  <si>
    <t>Central Pest</t>
  </si>
  <si>
    <t>Central Buda</t>
  </si>
  <si>
    <t>Periphery</t>
  </si>
  <si>
    <t>CBD</t>
  </si>
  <si>
    <t>North Buda</t>
  </si>
  <si>
    <t>Új bérbeadás</t>
  </si>
  <si>
    <t>Előbérlet</t>
  </si>
  <si>
    <t>Bővülés</t>
  </si>
  <si>
    <t>Bérlet megújítás</t>
  </si>
  <si>
    <t>Pénzügyi szolgáltatás</t>
  </si>
  <si>
    <t>Egyéb, ismeretlen</t>
  </si>
  <si>
    <t>Állam, közszolgáltatás</t>
  </si>
  <si>
    <t>Gyártás, ipar, energia</t>
  </si>
  <si>
    <t>Informatika, távközlés</t>
  </si>
  <si>
    <t>A budapesti modern irodapiac nettó bérbeadásának összetétele a bérlők tevékenysége szerint</t>
  </si>
  <si>
    <t>CBRE.</t>
  </si>
  <si>
    <t>CBRE</t>
  </si>
  <si>
    <t>Pre-lease</t>
  </si>
  <si>
    <t>New lease</t>
  </si>
  <si>
    <t>Expansion</t>
  </si>
  <si>
    <t>Owner occupancy</t>
  </si>
  <si>
    <t>Lease renewal</t>
  </si>
  <si>
    <t>Other, unknown</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</si>
  <si>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</si>
  <si>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</si>
  <si>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</si>
  <si>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</si>
  <si>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</si>
  <si>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</si>
  <si>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</si>
  <si>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</si>
  <si>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</si>
  <si>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</si>
  <si>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</si>
  <si>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</si>
  <si>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</si>
  <si>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</si>
  <si>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</si>
  <si>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</si>
  <si>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</si>
  <si>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</si>
  <si>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</si>
  <si>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</si>
  <si>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</si>
  <si>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</si>
  <si>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</si>
  <si>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</si>
  <si>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</si>
  <si>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</si>
  <si>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</si>
  <si>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</si>
  <si>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</si>
  <si>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</si>
  <si>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</si>
  <si>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Átadott új kínálat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</si>
  <si>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</si>
  <si>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</si>
  <si>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</si>
  <si>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</si>
  <si>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</si>
  <si>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</si>
  <si>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</si>
  <si>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</si>
  <si>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</si>
  <si>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Logistics service providers</t>
  </si>
  <si>
    <t>Industrial-logistics headline rent</t>
  </si>
  <si>
    <t>2015 Q4</t>
  </si>
  <si>
    <t>2016 Q2</t>
  </si>
  <si>
    <t>2016 Q3</t>
  </si>
  <si>
    <t>Annual change (right-hand scale)</t>
  </si>
  <si>
    <t>Sáv</t>
  </si>
  <si>
    <t>Range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</si>
  <si>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</si>
  <si>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</si>
  <si>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</si>
  <si>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</si>
  <si>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</si>
  <si>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</si>
  <si>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</si>
  <si>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</si>
  <si>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</si>
  <si>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</si>
  <si>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</si>
  <si>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</si>
  <si>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</si>
  <si>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</si>
  <si>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</si>
  <si>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</si>
  <si>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</si>
  <si>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</si>
  <si>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</si>
  <si>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Az átadott és átadni tervezett szállodai szobák száma Magyarországon</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</si>
  <si>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</si>
  <si>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</si>
  <si>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</si>
  <si>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</si>
  <si>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</si>
  <si>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</si>
  <si>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</si>
  <si>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</si>
  <si>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</si>
  <si>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</si>
  <si>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</si>
  <si>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</si>
  <si>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</si>
  <si>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</si>
  <si>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</si>
  <si>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</si>
  <si>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Egyesült Királyság</t>
  </si>
  <si>
    <t>Kína</t>
  </si>
  <si>
    <t>A magyar kereskedelmiingatlan-piac befektetési volumenének megoszlása befektetőtípusok szerint</t>
  </si>
  <si>
    <t>Magánbefektető (HNW)</t>
  </si>
  <si>
    <t>Közintézmény</t>
  </si>
  <si>
    <t>Egyéb összesen</t>
  </si>
  <si>
    <t>Hungary</t>
  </si>
  <si>
    <t>Czech Republic</t>
  </si>
  <si>
    <t>Germany</t>
  </si>
  <si>
    <t>China</t>
  </si>
  <si>
    <t>UK</t>
  </si>
  <si>
    <t>Austria</t>
  </si>
  <si>
    <t>Development land</t>
  </si>
  <si>
    <t>CBRE, Cushman &amp; Wakefield, MNB.</t>
  </si>
  <si>
    <t>CBRE, Cushman &amp; Wakefield, MNB</t>
  </si>
  <si>
    <t>Yield premium of prime offices compared to 10-year Eurobond</t>
  </si>
  <si>
    <t>Private investor (HNW)</t>
  </si>
  <si>
    <t>MNB.</t>
  </si>
  <si>
    <t>New office completions</t>
  </si>
  <si>
    <t>Új irodaátadások</t>
  </si>
  <si>
    <t>Warsaw</t>
  </si>
  <si>
    <t>Varsó</t>
  </si>
  <si>
    <t>Prague</t>
  </si>
  <si>
    <t>Prága</t>
  </si>
  <si>
    <t>Bratislava</t>
  </si>
  <si>
    <t>Pozsony</t>
  </si>
  <si>
    <t>Bucharest</t>
  </si>
  <si>
    <t>Bukarest</t>
  </si>
  <si>
    <t>Sofia</t>
  </si>
  <si>
    <t>Szófia</t>
  </si>
  <si>
    <t>Szlovákia</t>
  </si>
  <si>
    <t>Románia</t>
  </si>
  <si>
    <t>Bulgária</t>
  </si>
  <si>
    <t>Poland</t>
  </si>
  <si>
    <t>Slovakia</t>
  </si>
  <si>
    <t>Romania</t>
  </si>
  <si>
    <t>Bulgaria</t>
  </si>
  <si>
    <t>Stock of HUF loans</t>
  </si>
  <si>
    <t>Stock of EUR loans</t>
  </si>
  <si>
    <t>Stock of other FX loans</t>
  </si>
  <si>
    <t>HUF állomány</t>
  </si>
  <si>
    <t>EUR állomány</t>
  </si>
  <si>
    <t>Egyéb FX állomány</t>
  </si>
  <si>
    <t>Industrial and logistics</t>
  </si>
  <si>
    <t>Foreign loans</t>
  </si>
  <si>
    <t>Irodaház, kereskedelmi központ</t>
  </si>
  <si>
    <t>Egyéb ingatlan</t>
  </si>
  <si>
    <t>Külföldi hitelek</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</si>
  <si>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</si>
  <si>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</si>
  <si>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</si>
  <si>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</si>
  <si>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</si>
  <si>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</si>
  <si>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</si>
  <si>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</si>
  <si>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</si>
  <si>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</si>
  <si>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</si>
  <si>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</si>
  <si>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</si>
  <si>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</si>
  <si>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</si>
  <si>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</si>
  <si>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</si>
  <si>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</si>
  <si>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</si>
  <si>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</si>
  <si>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</si>
  <si>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</si>
  <si>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</si>
  <si>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</si>
  <si>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</si>
  <si>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</si>
  <si>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</si>
  <si>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</si>
  <si>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</si>
  <si>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</si>
  <si>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</si>
  <si>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</si>
  <si>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</si>
  <si>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</si>
  <si>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</si>
  <si>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</si>
  <si>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</si>
  <si>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</si>
  <si>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</si>
  <si>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</si>
  <si>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</si>
  <si>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</si>
  <si>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</si>
  <si>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</si>
  <si>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</si>
  <si>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</si>
  <si>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</si>
  <si>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</si>
  <si>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</si>
  <si>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</si>
  <si>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</si>
  <si>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</si>
  <si>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</si>
  <si>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</si>
  <si>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</si>
  <si>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</si>
  <si>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</si>
  <si>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</si>
  <si>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</si>
  <si>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</si>
  <si>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</si>
  <si>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</si>
  <si>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</si>
  <si>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</si>
  <si>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</si>
  <si>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</si>
  <si>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</si>
  <si>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</si>
  <si>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</si>
  <si>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</si>
  <si>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</si>
  <si>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</si>
  <si>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</si>
  <si>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</si>
  <si>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</si>
  <si>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</si>
  <si>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</si>
  <si>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</si>
  <si>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</si>
  <si>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</si>
  <si>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</si>
  <si>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</si>
  <si>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A válaszadó bankok piaci részesedéssel súlyozott válaszai.</t>
  </si>
  <si>
    <t>Tőkehelyzet</t>
  </si>
  <si>
    <t>Capital status</t>
  </si>
  <si>
    <t>Likviditási helyzet</t>
  </si>
  <si>
    <t>Liquidity status</t>
  </si>
  <si>
    <t>Iparág-specifikus problémák</t>
  </si>
  <si>
    <t>Ingatlanár-buborék kialakulási esélye</t>
  </si>
  <si>
    <t>Potential for real estate price bubble</t>
  </si>
  <si>
    <t>Bankok közti versenyhelyzet</t>
  </si>
  <si>
    <t>Competition of banks</t>
  </si>
  <si>
    <t>Kockázati tolerancia változása</t>
  </si>
  <si>
    <t>MNB, Hitelezési felmérés.</t>
  </si>
  <si>
    <t>MNB</t>
  </si>
  <si>
    <t>Office market vacancy rate (right-hand scale)</t>
  </si>
  <si>
    <t>Prime office yield (right-hand scale)</t>
  </si>
  <si>
    <t>A budapesti irodapiac alpiacai</t>
  </si>
  <si>
    <t>Sub-markets of the Budapest office market</t>
  </si>
  <si>
    <t>A budapesti irodafejlesztések megoszlása, a megújulási ráta és az új átadások alpiacok szerint</t>
  </si>
  <si>
    <t>Kínálati bérleti díjak a budapesti irodapiacon</t>
  </si>
  <si>
    <t>Office, retail</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</si>
  <si>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</si>
  <si>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</si>
  <si>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</si>
  <si>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</si>
  <si>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</si>
  <si>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</si>
  <si>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</si>
  <si>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</si>
  <si>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</si>
  <si>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</si>
  <si>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</si>
  <si>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</si>
  <si>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</si>
  <si>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</si>
  <si>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</si>
  <si>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</si>
  <si>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</si>
  <si>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</si>
  <si>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</si>
  <si>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</si>
  <si>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</si>
  <si>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</si>
  <si>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</si>
  <si>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</si>
  <si>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Take-up composition of the Budapest modern office market by tenant activity</t>
  </si>
  <si>
    <t>Offered rental rates on the Budapest office market</t>
  </si>
  <si>
    <t>Floor space and vacancy rates of modern industrial-logistics sites in Budapest</t>
  </si>
  <si>
    <t>Data for owner-occupied offices only available from 2010 onwards.</t>
  </si>
  <si>
    <t>Realised completions</t>
  </si>
  <si>
    <t>Public organisation</t>
  </si>
  <si>
    <t>Responses of the analysed banks weighted by market share.</t>
  </si>
  <si>
    <t>Vissza a jegyzékre / Return to the Index</t>
  </si>
  <si>
    <t>2019 Q1</t>
  </si>
  <si>
    <t>2019 Q2</t>
  </si>
  <si>
    <t>2019 II.</t>
  </si>
  <si>
    <t>Office space under construction</t>
  </si>
  <si>
    <t>Építés alatt levő irodaterület</t>
  </si>
  <si>
    <t>Potenciális, de még nem épülő irodaterület</t>
  </si>
  <si>
    <t>Planned office space before construction</t>
  </si>
  <si>
    <t xml:space="preserve">Szobafoglaltság </t>
  </si>
  <si>
    <t>Bruttó átlagár</t>
  </si>
  <si>
    <t>Occupancy rate</t>
  </si>
  <si>
    <t>Gross average daily rate</t>
  </si>
  <si>
    <t>CBRE, STR Global.</t>
  </si>
  <si>
    <t>CBRE, STR Global</t>
  </si>
  <si>
    <t>Vacancy rate (right-hand scale)</t>
  </si>
  <si>
    <t>A magyar kereskedelmiingatlan-piac befektetési volumene, összetétele és a prime hozamok</t>
  </si>
  <si>
    <t>Átadott irodaterület</t>
  </si>
  <si>
    <t>Épülő irodaterület</t>
  </si>
  <si>
    <t>Az üzleti célú ingatlanhitelek feltételeinek változására ható tényezők</t>
  </si>
  <si>
    <t>Typical rental rates of industrial-logistics properties in Budapest and environs</t>
  </si>
  <si>
    <t>2019 Q3</t>
  </si>
  <si>
    <t>2019 III.</t>
  </si>
  <si>
    <t>2019 Q4</t>
  </si>
  <si>
    <t>2019 IV.</t>
  </si>
  <si>
    <t>Magyar nyilvános nyíltvégű ingatlanalap</t>
  </si>
  <si>
    <t>Egyéb ingatlanalap</t>
  </si>
  <si>
    <t>Domestic public real estate investment fund</t>
  </si>
  <si>
    <t>Other real estate investment fund</t>
  </si>
  <si>
    <t>Kihasználatlan állomány/bériroda állomány (jobb tengely)</t>
  </si>
  <si>
    <t>Kihasználatlan állomány/teljes irodaállomány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</si>
  <si>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</si>
  <si>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</si>
  <si>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</si>
  <si>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</si>
  <si>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</si>
  <si>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Irodapiaci kihasználatlanság (jobb tengely)</t>
  </si>
  <si>
    <t>Irodapiaci prime hozam (jobb tengely)</t>
  </si>
  <si>
    <t>Devizaarány (jobb tengely)</t>
  </si>
  <si>
    <t>Prime bevásárlóközpont hozam (j.t.)</t>
  </si>
  <si>
    <t>Services</t>
  </si>
  <si>
    <t>Kereskedelmiingatlan-projekthitelek / szavatolótőke</t>
  </si>
  <si>
    <t>CRE project loan stock / regulatory capital</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</si>
  <si>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</si>
  <si>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</si>
  <si>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</si>
  <si>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</si>
  <si>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</si>
  <si>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</si>
  <si>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</si>
  <si>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</si>
  <si>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</si>
  <si>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</si>
  <si>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</si>
  <si>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</si>
  <si>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</si>
  <si>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</si>
  <si>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</si>
  <si>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</si>
  <si>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</si>
  <si>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</si>
  <si>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</si>
  <si>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</si>
  <si>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</si>
  <si>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</si>
  <si>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</si>
  <si>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</si>
  <si>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</si>
  <si>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</si>
  <si>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</si>
  <si>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</si>
  <si>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</si>
  <si>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</si>
  <si>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</si>
  <si>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</si>
  <si>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</si>
  <si>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</si>
  <si>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Az éves változás a bérleti díjsávok középértékének éves változását mutatja.</t>
  </si>
  <si>
    <t>2020 Q1</t>
  </si>
  <si>
    <t>2020 I.</t>
  </si>
  <si>
    <t>Yearly change presents the yearly change in the mean of the rental rate range.</t>
  </si>
  <si>
    <t>Composition of the credit institution sector’s stock of CRE purchase or development project loans by currency</t>
  </si>
  <si>
    <t>MNB, Lending Survey</t>
  </si>
  <si>
    <t>2020 Q2</t>
  </si>
  <si>
    <t>2020 II.</t>
  </si>
  <si>
    <t>Jan</t>
  </si>
  <si>
    <t>Feb</t>
  </si>
  <si>
    <t>Aug</t>
  </si>
  <si>
    <t>Nov</t>
  </si>
  <si>
    <t>Dec</t>
  </si>
  <si>
    <t>Mar</t>
  </si>
  <si>
    <t>Apr</t>
  </si>
  <si>
    <t>May</t>
  </si>
  <si>
    <t>Oct</t>
  </si>
  <si>
    <t>Magyar ingatlanbefektető cég</t>
  </si>
  <si>
    <t>Külföldi ingatlanbefektető cég</t>
  </si>
  <si>
    <t>Domestic property investment company</t>
  </si>
  <si>
    <t>Foreign property investment company</t>
  </si>
  <si>
    <t>Gyógyszeripar</t>
  </si>
  <si>
    <t>Szolgáltatás</t>
  </si>
  <si>
    <t>Pharmacy</t>
  </si>
  <si>
    <t>Trade &amp; Distribution</t>
  </si>
  <si>
    <t>A Budapest és környéki ipari-logisztikai piac teljes bérbeadásának összetétele a bérlők tevékenysége szerint</t>
  </si>
  <si>
    <t>Total demand composition on the industrial-logistics market of Budapest and environs by tenant activity</t>
  </si>
  <si>
    <t>Prime iroda hozamfelár a 10 éves eurokötvény-hozamhoz képest</t>
  </si>
  <si>
    <t>County distribution and composition of the modern Hungarian retail real estate stock</t>
  </si>
  <si>
    <t>Investment volumes on the Hungarian CRE market by investors' country of origin</t>
  </si>
  <si>
    <t>Ratio of FX loans (right-hand scale)</t>
  </si>
  <si>
    <t>Factors behind changes in CRE loan conditions</t>
  </si>
  <si>
    <t>Sector-specific problems</t>
  </si>
  <si>
    <t>2020 Q4</t>
  </si>
  <si>
    <t>2020 IV.</t>
  </si>
  <si>
    <t>Net absorption</t>
  </si>
  <si>
    <t>Planned completions</t>
  </si>
  <si>
    <t>Pre-leased space of planned completions</t>
  </si>
  <si>
    <t>Tervezett átadások</t>
  </si>
  <si>
    <t>A tervezett átadások előbérlettel lekötött része</t>
  </si>
  <si>
    <t>Bérleti és fejlesztési aktivitás a budapesti irodapiacon</t>
  </si>
  <si>
    <t>Leasing and development activity in the Budapest office market</t>
  </si>
  <si>
    <t>Office space under construction as ratio of existing space (right-hand scale)</t>
  </si>
  <si>
    <t>CBRE, Cushman &amp; Wakefield, Magyar Szállodák és Éttermek Szövetsége.</t>
  </si>
  <si>
    <t>CBRE, Cushman &amp; Wakefield, Hungarian Hotel &amp; Restaurant Association</t>
  </si>
  <si>
    <t>2021 Q1</t>
  </si>
  <si>
    <t>2021 I.</t>
  </si>
  <si>
    <t>2020 Q3</t>
  </si>
  <si>
    <t>2020 III.</t>
  </si>
  <si>
    <t>A1_ábra_chart</t>
  </si>
  <si>
    <t>A2_ábra_chart</t>
  </si>
  <si>
    <t>A3_ábra_chart</t>
  </si>
  <si>
    <t>A4_ábra_chart</t>
  </si>
  <si>
    <t>A5_ábra_chart</t>
  </si>
  <si>
    <t>A6_ábra_chart</t>
  </si>
  <si>
    <t>A7_ábra_chart</t>
  </si>
  <si>
    <t>A8_ábra_chart</t>
  </si>
  <si>
    <t>A9_ábra_chart</t>
  </si>
  <si>
    <t>A10_ábra_chart</t>
  </si>
  <si>
    <t>A11_ábra_chart</t>
  </si>
  <si>
    <t>A12_ábra_chart</t>
  </si>
  <si>
    <t>A13_ábra_chart</t>
  </si>
  <si>
    <t>A14_ábra_chart</t>
  </si>
  <si>
    <t>A15_ábra_chart</t>
  </si>
  <si>
    <t>A16_ábra_chart</t>
  </si>
  <si>
    <t>A17_ábra_chart</t>
  </si>
  <si>
    <t>A18_ábra_chart</t>
  </si>
  <si>
    <t>A19_ábra_chart</t>
  </si>
  <si>
    <t>A20_ábra_chart</t>
  </si>
  <si>
    <t>A21_ábra_chart</t>
  </si>
  <si>
    <t>A22_ábra_chart</t>
  </si>
  <si>
    <t>Irodapiac</t>
  </si>
  <si>
    <t>Kiskereskedelmi ingatlanok</t>
  </si>
  <si>
    <t>Kereskedelmiingatlan-befektetések</t>
  </si>
  <si>
    <t>A kereskedelmi ingatlanok banki finanszírozása</t>
  </si>
  <si>
    <t>A jelentés ábrái</t>
  </si>
  <si>
    <t>Charts of the report</t>
  </si>
  <si>
    <t>Office market</t>
  </si>
  <si>
    <t>Commercial real estate investments</t>
  </si>
  <si>
    <t>Bank financing of commercial real estate</t>
  </si>
  <si>
    <t>Az RICS kereskedelmiingatlan-piaci felmérése</t>
  </si>
  <si>
    <t>Commercial real estate market survey of RICS</t>
  </si>
  <si>
    <t>MNB gyűjtés a CBRE, Colliers, Cushman &amp; Wakefield és JLL adatai alapján.</t>
  </si>
  <si>
    <t>Distribution of Budapest office developments, renewal rate and new completions by sub-market</t>
  </si>
  <si>
    <t>MNB compilation based on CBRE, Colliers, Cushman &amp; Wakefield and JLL data</t>
  </si>
  <si>
    <t>Shopping malls in regional towns</t>
  </si>
  <si>
    <t>Secondary shopping malls</t>
  </si>
  <si>
    <t>Primary shopping malls</t>
  </si>
  <si>
    <t>Investment volumes on the Hungarian CRE market by investor type</t>
  </si>
  <si>
    <t>Completed - Budapest</t>
  </si>
  <si>
    <t>Átadott - Budapest</t>
  </si>
  <si>
    <t>Completed - Outside of Budapest</t>
  </si>
  <si>
    <t>Átadott - Budapesten kívül</t>
  </si>
  <si>
    <t>Number of completed and planned hotel rooms in Hungary</t>
  </si>
  <si>
    <t>Planned - Budapest</t>
  </si>
  <si>
    <t>Planned - Outside of Budapest</t>
  </si>
  <si>
    <t>Tervezett - Budapesten kívül</t>
  </si>
  <si>
    <t>Tervezett - Budapest</t>
  </si>
  <si>
    <t>A bérleti kereslet alakulása az egyes szegmensekben</t>
  </si>
  <si>
    <t>2021 Q2</t>
  </si>
  <si>
    <t>2021 II.</t>
  </si>
  <si>
    <t>Franciaország</t>
  </si>
  <si>
    <t>France</t>
  </si>
  <si>
    <t>Csongrád-Cs</t>
  </si>
  <si>
    <t>Kelet-Magyarország</t>
  </si>
  <si>
    <t>Közép-Magyarország</t>
  </si>
  <si>
    <t>Nyugat-Magyarország</t>
  </si>
  <si>
    <t>A hitelintézeti szektor kereskedelmi ingatlanok fejlesztésére vagy vásárlására nyújtott projekthitel-állományának összetétele devizanemek szerint</t>
  </si>
  <si>
    <t>East Hungary</t>
  </si>
  <si>
    <t>Central Hungary</t>
  </si>
  <si>
    <t>West Hungary</t>
  </si>
  <si>
    <t>2021 Q3</t>
  </si>
  <si>
    <t>2021 III.</t>
  </si>
  <si>
    <t>2021 Q4</t>
  </si>
  <si>
    <t>2021 IV.</t>
  </si>
  <si>
    <t>Saját használatbavétel</t>
  </si>
  <si>
    <t>Épülő irodaterület a meglévő állomány arányában (jobb tengely)</t>
  </si>
  <si>
    <t>Office space under construction as a percentage of existing stock (RHS)</t>
  </si>
  <si>
    <t>Fejlesztési aktivitás és kihasználatlansági ráta a régiós fővárosok irodapiacain</t>
  </si>
  <si>
    <t>2022 Q1</t>
  </si>
  <si>
    <t>2022 I.</t>
  </si>
  <si>
    <t>Vacant stock/stock of industrial spaces (right-hand scale)</t>
  </si>
  <si>
    <t>Nettó piaci felszívás</t>
  </si>
  <si>
    <t>Új átadások, nettó felszívás és kihasználatlansági ráta Budapest és agglomerációja ipari-logisztikai piacán</t>
  </si>
  <si>
    <t>A nettó kereslet aránya (jobb tengely)</t>
  </si>
  <si>
    <t>Proportion of net demand (RHS)</t>
  </si>
  <si>
    <t>2022 Q2</t>
  </si>
  <si>
    <t>2022 II.</t>
  </si>
  <si>
    <t>CBRE, Cushman &amp; Wakefield, EKB.</t>
  </si>
  <si>
    <t>CBRE, Cushman &amp; Wakefield, ECB</t>
  </si>
  <si>
    <t>Yield premium of prime logistics compared to 10-year Eurobond</t>
  </si>
  <si>
    <t>Yield premium of prime shopping centres compared to 10-year Eurobond</t>
  </si>
  <si>
    <t>Prime ipar-logisztika hozamfelár a 10 éves eurokötvény-hozamhoz képest</t>
  </si>
  <si>
    <t>Prime bevásárlóközpont hozamfelár a 10 éves eurokötvény-hozamhoz képest</t>
  </si>
  <si>
    <t>A budapesti prime ingatlanbefektetések hozamfelára a 10 éves euro állampapírhozamhoz képest</t>
  </si>
  <si>
    <t>Yield premium of Budapest prime real estate investments compared to 10-year euro government bonds</t>
  </si>
  <si>
    <t>Háromhavi tőkeérték-várakozások az egyes szegmensekre vonatkozóan</t>
  </si>
  <si>
    <t>EUR, market rate</t>
  </si>
  <si>
    <t>HUF, market rate</t>
  </si>
  <si>
    <t>jan.</t>
  </si>
  <si>
    <t>feb.</t>
  </si>
  <si>
    <t>már.</t>
  </si>
  <si>
    <t>ápr.</t>
  </si>
  <si>
    <t>máj.</t>
  </si>
  <si>
    <t>jún.</t>
  </si>
  <si>
    <t>júl.</t>
  </si>
  <si>
    <t>aug.</t>
  </si>
  <si>
    <t>szep.</t>
  </si>
  <si>
    <t>okt.</t>
  </si>
  <si>
    <t>nov.</t>
  </si>
  <si>
    <t>dec.</t>
  </si>
  <si>
    <t>Jun</t>
  </si>
  <si>
    <t>Jul</t>
  </si>
  <si>
    <t>Sep</t>
  </si>
  <si>
    <t>Floorspace and vacancy rates of modern offices in Budapest</t>
  </si>
  <si>
    <t>Change in risk appetite</t>
  </si>
  <si>
    <t>2022 Q3</t>
  </si>
  <si>
    <t>2022 Q4</t>
  </si>
  <si>
    <t>2022 III.</t>
  </si>
  <si>
    <t>2022 IV.</t>
  </si>
  <si>
    <t>Prime ipar-logisztika hozam (jobb t.)</t>
  </si>
  <si>
    <t>Prime iroda hozam (jobb tengely)</t>
  </si>
  <si>
    <t>Prime industrial yield (right-hand sc.)</t>
  </si>
  <si>
    <t>A megvalósult és tervezett ipari-logisztikai átadások Magyarországon</t>
  </si>
  <si>
    <t>Industrial-logistics completions and planned completions in Hungary</t>
  </si>
  <si>
    <t>belföldi</t>
  </si>
  <si>
    <t>külföldi</t>
  </si>
  <si>
    <t>Hotels</t>
  </si>
  <si>
    <t>Lakópark</t>
  </si>
  <si>
    <t>2023 Q1</t>
  </si>
  <si>
    <t>2023 I.</t>
  </si>
  <si>
    <t>Development activity and vacancy rates in regional capital office markets</t>
  </si>
  <si>
    <t>non-resident</t>
  </si>
  <si>
    <t>domestic</t>
  </si>
  <si>
    <t>2023 Q2</t>
  </si>
  <si>
    <t>2023 II.</t>
  </si>
  <si>
    <t>Irodaház</t>
  </si>
  <si>
    <t>Megvalósult</t>
  </si>
  <si>
    <t>Completed</t>
  </si>
  <si>
    <t>Tervezett</t>
  </si>
  <si>
    <t>Planned</t>
  </si>
  <si>
    <t>3-month EURIBOR</t>
  </si>
  <si>
    <t>3 havi EURIBOR</t>
  </si>
  <si>
    <t>3-month BUBOR</t>
  </si>
  <si>
    <t>3 havi BUBOR</t>
  </si>
  <si>
    <t>EKB, MNB.</t>
  </si>
  <si>
    <t>ECB, MNB</t>
  </si>
  <si>
    <t>EUR, piaci alapú</t>
  </si>
  <si>
    <t>HUF, piaci alapú</t>
  </si>
  <si>
    <t>A hitelintézeti szektor kereskedelmi ingatlan fejlesztésére vagy vásárlására nyújtott projekthitel-állományának összetétele ingatlantípusok szerint</t>
  </si>
  <si>
    <t>Composition of the credit institution sector's project loan stock for CRE purchase or development, by real estate type</t>
  </si>
  <si>
    <t>A hitelintézeti szektor kereskedelmi ingatlan fejlesztésére vagy vásárlására nyújtott projekthitel-folyósításai ingatlantípusok szerint</t>
  </si>
  <si>
    <t>Vármegye</t>
  </si>
  <si>
    <t>A kereskedelmiingatlan-projekthitelek jelentősége a hitelintézeti szektorban</t>
  </si>
  <si>
    <t>CRE project loan stock / sector balance sheet total (right-hand scale)</t>
  </si>
  <si>
    <t>Kereskedelmiingatlan-projekthitelek / szektor mérlegfőösszeg (jobb tengely)</t>
  </si>
  <si>
    <t>CRE project loan stock / GDP (right-hand scale)</t>
  </si>
  <si>
    <t>Kereskedelmiingatlan-projekthitelek / GDP (jobb tengely)</t>
  </si>
  <si>
    <t>A hazai modern kiskereskedelmi ingatlanállomány vármegyék szerinti megoszlása és összetétele</t>
  </si>
  <si>
    <t>2023 Q3</t>
  </si>
  <si>
    <t>2023 III.</t>
  </si>
  <si>
    <t>2023 Q4</t>
  </si>
  <si>
    <t>2023 IV.</t>
  </si>
  <si>
    <t>10 éves eurokötvényhozam (jobb t.)</t>
  </si>
  <si>
    <t>Az üzleti célú ingatlanhitelek feltételeinek alakulása</t>
  </si>
  <si>
    <t>Changes in credit conditions of commercial real estate loans</t>
  </si>
  <si>
    <t>MNB, a bankok válaszai alapján.</t>
  </si>
  <si>
    <t>MNB, based on banks’ responses</t>
  </si>
  <si>
    <t>Net ratio is the difference between tightening and easing banks weighted by market share.</t>
  </si>
  <si>
    <t>Housing projects</t>
  </si>
  <si>
    <t>Logistics centres</t>
  </si>
  <si>
    <t>Shopping centres</t>
  </si>
  <si>
    <t>Office buildings</t>
  </si>
  <si>
    <t>Lakásprojekt</t>
  </si>
  <si>
    <t>Logisztikai központ</t>
  </si>
  <si>
    <t>2019. I.</t>
  </si>
  <si>
    <t>2020. I.</t>
  </si>
  <si>
    <t>2021. I.</t>
  </si>
  <si>
    <t>2022. I.</t>
  </si>
  <si>
    <t>2023. I.</t>
  </si>
  <si>
    <t>Az üzleti célú ingatlanhitelek iránti kereslet alakulása</t>
  </si>
  <si>
    <t>Changes in credit demand for commercial real estate loans</t>
  </si>
  <si>
    <t>A nettó arány a szigorítást és enyhítést jelző bankok arányának különbsége piaci részesedéssel súlyozva.</t>
  </si>
  <si>
    <t>A nettó arány az erősebb és gyengébb keresletet jelző bankok arányának különbsége piaci részesedéssel súlyozva.</t>
  </si>
  <si>
    <t>Net ratio is the difference between banks indicating stronger and weaker demand, weighted by market share.</t>
  </si>
  <si>
    <t>2022. II.</t>
  </si>
  <si>
    <t>2022. IV.</t>
  </si>
  <si>
    <t>2023. II.</t>
  </si>
  <si>
    <t>2023. IV.</t>
  </si>
  <si>
    <t>HU</t>
  </si>
  <si>
    <t>DE</t>
  </si>
  <si>
    <t>Housing estate</t>
  </si>
  <si>
    <t>Rental demand by contract type in the industrial-logistics rental market of Budapest and environs</t>
  </si>
  <si>
    <t>Importance of commercial real estate project loans in credit institutions sector</t>
  </si>
  <si>
    <t>2024. I.</t>
  </si>
  <si>
    <t>2024 Q1</t>
  </si>
  <si>
    <t>2026 (fc)</t>
  </si>
  <si>
    <t>2026 (e.)</t>
  </si>
  <si>
    <t>2024 I.</t>
  </si>
  <si>
    <t>2024 Q2</t>
  </si>
  <si>
    <t>2024 II.</t>
  </si>
  <si>
    <t>Az épülő irodaterület előbérlettel lekötött része</t>
  </si>
  <si>
    <t>2024. II.</t>
  </si>
  <si>
    <t>2019. IV.</t>
  </si>
  <si>
    <t>2020. II.</t>
  </si>
  <si>
    <t>2020. III.</t>
  </si>
  <si>
    <t>2020. IV.</t>
  </si>
  <si>
    <t>2021. II.</t>
  </si>
  <si>
    <t>2021. III.</t>
  </si>
  <si>
    <t>2021. IV.</t>
  </si>
  <si>
    <t>2022. III.</t>
  </si>
  <si>
    <t>2023. III.</t>
  </si>
  <si>
    <t>A régiós fővárosok szállodáinak átlagos teljesítménymutatói</t>
  </si>
  <si>
    <t>Average performance indicators for hotels in CEE capitals</t>
  </si>
  <si>
    <t>A hitelintézeti szektor kereskedelmiingatlan-hitelezési aktivitásának koncentrációja</t>
  </si>
  <si>
    <t>Stock</t>
  </si>
  <si>
    <t>Total</t>
  </si>
  <si>
    <t>Ind.-log.</t>
  </si>
  <si>
    <t>Állomány</t>
  </si>
  <si>
    <t>Összes</t>
  </si>
  <si>
    <t>Kisker.</t>
  </si>
  <si>
    <t>Ipar-log.</t>
  </si>
  <si>
    <t>Lakóp.</t>
  </si>
  <si>
    <t>TOP 1</t>
  </si>
  <si>
    <t>TOP 2</t>
  </si>
  <si>
    <t>TOP 3</t>
  </si>
  <si>
    <t>Bérleti díjsáv</t>
  </si>
  <si>
    <t>Rent range</t>
  </si>
  <si>
    <t>Vendégéjszakák összesen, 12 havi gördülő átlag</t>
  </si>
  <si>
    <t>Guest nights total, 12-month rolling average</t>
  </si>
  <si>
    <t>A vendégéjszakák számának havi alakulása a kereskedelmi szálláshelyeken</t>
  </si>
  <si>
    <t>Monthly guest nights in commercial accommodation establishments</t>
  </si>
  <si>
    <t>10-year Eurobond yield (RHS)</t>
  </si>
  <si>
    <t>Prime shopping centre yield (RHS)</t>
  </si>
  <si>
    <t>2027 (fc)</t>
  </si>
  <si>
    <t>2027 (e.)</t>
  </si>
  <si>
    <t>2024 Q3</t>
  </si>
  <si>
    <t>2024 III.</t>
  </si>
  <si>
    <t>2024 Q4</t>
  </si>
  <si>
    <t>2024 IV.</t>
  </si>
  <si>
    <t>Credit institutions sector without affiliates, based on non-consolidated data. Until 2019, based on the project loan portfolio according to the CRR project loan definition, from 2020 on the basis of a broader project loan definition, the use of the broader definition results approximately one-quarter higher project loan stock compared to the CRR definition. From 2019 CRE project loans outstanding includes real estate Bond Funding for Growth Scheme (BGS) bond stock.</t>
  </si>
  <si>
    <t>A hitelintézeti szektor a fióktelepek nélküli, nem konszolidált adatai. 2019-ig a CRR projekthitel-definíció szerinti projekthitel-állomány alapján, 2020-tól bővebb projekthitel-definíció alapján, a bővebb definícó használata nagyságrendileg egynegyedével magasabb projekthitel-állományt eredményez a CRR definícióhoz képest. 2019-től a projekthitel-kitettség az ingatlanügyletekhez kapcsolódó NKP-állománnyal növelve.</t>
  </si>
  <si>
    <t>2024. IV.</t>
  </si>
  <si>
    <t>2024. III.</t>
  </si>
  <si>
    <t>Az adott negyedévben megkötött kereskedelmi ingatlannal fedezett projekthitel-szerződések szerződéses összeggel súlyozott átlagos kamatlába. A bankközi kamat adatok negyedéves átlagok.</t>
  </si>
  <si>
    <t>Az új, kereskedelmi ingatlannal fedezett projekthitel-szerződések átlagkamata és a 3 havi bankközi kamatok</t>
  </si>
  <si>
    <t>2025 Q1</t>
  </si>
  <si>
    <t>2025 I.</t>
  </si>
  <si>
    <t>A kereskedelmi ingatlanok értékeltsége</t>
  </si>
  <si>
    <t>Valuation of commercial real estate</t>
  </si>
  <si>
    <t>BIS, CBRE, Cushman &amp; Wakefield.</t>
  </si>
  <si>
    <t>BIS, CBRE, Cushman &amp; Wakefield</t>
  </si>
  <si>
    <t>Eurozone</t>
  </si>
  <si>
    <t>V3 országok és Románia min</t>
  </si>
  <si>
    <t>V3 országok és Románia sáv</t>
  </si>
  <si>
    <t>Eurozóna</t>
  </si>
  <si>
    <t>2009. I.</t>
  </si>
  <si>
    <t>2010. I.</t>
  </si>
  <si>
    <t>2011. I.</t>
  </si>
  <si>
    <t>2012. I.</t>
  </si>
  <si>
    <t>2013. I.</t>
  </si>
  <si>
    <t>2014. I.</t>
  </si>
  <si>
    <t>2015. I.</t>
  </si>
  <si>
    <t>2016. I.</t>
  </si>
  <si>
    <t>2017. I.</t>
  </si>
  <si>
    <t>2018. I.</t>
  </si>
  <si>
    <t>US</t>
  </si>
  <si>
    <t>Industrial</t>
  </si>
  <si>
    <t>Residential</t>
  </si>
  <si>
    <t>Healtcare</t>
  </si>
  <si>
    <t>Bérlakás</t>
  </si>
  <si>
    <t>Egészségügy</t>
  </si>
  <si>
    <t>A kereskedelmiingatlan-piac befektetési forgalma Európában</t>
  </si>
  <si>
    <t>Investment volume of the CRE market in Europe</t>
  </si>
  <si>
    <t>CBRE, Colliers, Cushman &amp; Wakefield, JLL, Eurostat.</t>
  </si>
  <si>
    <t>CBRE, Colliers, Cushman &amp; Wakefield, JLL, Eurostat</t>
  </si>
  <si>
    <t>A bérleti díj adatok egy 100-150 négyzetméteres üzlethelyiségre vonatkoznak, az oszlopok a különböző kiskereskedelmiingatlan-típusokba tartozó ingatlanok elérhető legmagasabb bérleti díjainak terjedelmét mutatják.</t>
  </si>
  <si>
    <t>Az adatok a következő országok befektetési forgalmát tartalmazzák: Ausztria, Belgium, Bulgária, Csehország, Dánia, Észtország, Egyesült Királyság, Finnország, Franciaország, Hollandia, Horvátország, Írország, Lengyelország, Lettország, Litvánia, Luxemburg, Magyarország, Németország, Norvégia, Olaszország, Portugália, Románia, Spanyolország, Svédország, Svájc,  Szerbia, Szlovákia, Szlovénia és Ukrajna.</t>
  </si>
  <si>
    <t>Data include the investment volume of following countries: Austria, Belgium, Bulgaria, Croatia, Czech Republic, Denmark, Estonia, Finland, France, Germany, Hungary, Ireland, Italy, Latvia, Lithuania, Luxembourg, Netherlands, Norway, Poland, Portugal, Romania, Serbia, Slovakia, Slovenia, Spain, Sweden, Switzerland, UK and Ukraine.</t>
  </si>
  <si>
    <t>The rental rate data refer to a retail unit of 100-150 square metres, and the columns show the range of the highest rental rates for real estate in different retail property types.</t>
  </si>
  <si>
    <t>Retail rental rates in Hungary</t>
  </si>
  <si>
    <t>A kiskereskedelmi bérleti díjak alakulása Magyarországon</t>
  </si>
  <si>
    <t>V3 countries and Romania min</t>
  </si>
  <si>
    <t>Project loan disbursements of the credit institution sector for the development or purchase of commercial real estate, by property type</t>
  </si>
  <si>
    <t>Concentration of CRE lending activity by the credit institution sector</t>
  </si>
  <si>
    <t>2025. I.</t>
  </si>
  <si>
    <t>2008 Q4</t>
  </si>
  <si>
    <t>2008. IV.</t>
  </si>
  <si>
    <t>2009 Q4</t>
  </si>
  <si>
    <t>2009. IV.</t>
  </si>
  <si>
    <t>2010. IV.</t>
  </si>
  <si>
    <t>2010 Q4</t>
  </si>
  <si>
    <t>2011 Q4</t>
  </si>
  <si>
    <t>2011. IV.</t>
  </si>
  <si>
    <t>2012 Q4</t>
  </si>
  <si>
    <t>2012. IV.</t>
  </si>
  <si>
    <t>2014 Q4</t>
  </si>
  <si>
    <t>2014. IV.</t>
  </si>
  <si>
    <t>2013 Q4</t>
  </si>
  <si>
    <t>2013. IV.</t>
  </si>
  <si>
    <t>2015. IV.</t>
  </si>
  <si>
    <t>2016. IV.</t>
  </si>
  <si>
    <t>2024 H1</t>
  </si>
  <si>
    <t>2025 H1</t>
  </si>
  <si>
    <t>2018. IV. negyedévig az adatszolgáltató intézmények összesített adatszolgáltatásai, 2019. IV. negyedévtől egyedi hitelszerződés-adatok alapján, e két időszak adatainak összehasonlíthatósága korlátozott.</t>
  </si>
  <si>
    <t>Until 2018 Q4 based on aggregated data of the data-providing institutions, from 2019 Q4 based on individual loan agreement data, the comparability of data from these two periods is limited.</t>
  </si>
  <si>
    <t>2025 Q2</t>
  </si>
  <si>
    <t>2025. II.</t>
  </si>
  <si>
    <t>2025. I-II.</t>
  </si>
  <si>
    <t>Állomány: a három legnagyobb kereskedelmi ingatlannal fedezett projekthitel-állománnyal rendelkező intézmény állományának halmozott aránya a hitelintézeti szektor teljes állományához viszonyítva. Folyósítások: a három legnagyobb összegű kereskedelmi ingatlannal fedezett projekthitel folyósító intézmény időszaki folyósításainak halmozott aránya a hitelintézeti szektor folyósításain belül.</t>
  </si>
  <si>
    <t>2025. III-IV. (e.)</t>
  </si>
  <si>
    <t>2025 II.</t>
  </si>
  <si>
    <t>A tervezett átadások 2025. június végi adatok alapján.</t>
  </si>
  <si>
    <t>2025 H2 (fc)</t>
  </si>
  <si>
    <t>Törökország</t>
  </si>
  <si>
    <t>Turkey</t>
  </si>
  <si>
    <t>Spanyolország</t>
  </si>
  <si>
    <t>Spain</t>
  </si>
  <si>
    <t>New completions in 2025</t>
  </si>
  <si>
    <t>2025-ben megvalósult új átadások</t>
  </si>
  <si>
    <t>Completions planned are based on data from end-June 2025.</t>
  </si>
  <si>
    <t>2019. jan-jún. (jobb tengely)</t>
  </si>
  <si>
    <t>2024. jan-jún. (jobb tengely)</t>
  </si>
  <si>
    <t>2025. jan-jún. (jobb tengely)</t>
  </si>
  <si>
    <t>2019. jan-jún.</t>
  </si>
  <si>
    <t>2024. jan-jún.</t>
  </si>
  <si>
    <t>2025. jan-jún.</t>
  </si>
  <si>
    <t>Jan-Jun 2019</t>
  </si>
  <si>
    <t>Jan-Jun 2024</t>
  </si>
  <si>
    <t>Jan-Jun 2025</t>
  </si>
  <si>
    <t>Jan-Jun 2025 (right-hand scale)</t>
  </si>
  <si>
    <t>Jan-Jun 2024 (right-hand scale)</t>
  </si>
  <si>
    <t>Jan-Jun 2019 (right-hand scale)</t>
  </si>
  <si>
    <t>2019 H1</t>
  </si>
  <si>
    <t>Lengyelország</t>
  </si>
  <si>
    <t>0-10%</t>
  </si>
  <si>
    <t>10-20%</t>
  </si>
  <si>
    <t>20-40%</t>
  </si>
  <si>
    <t>40-50%</t>
  </si>
  <si>
    <t>50-75%</t>
  </si>
  <si>
    <t>75-100%</t>
  </si>
  <si>
    <t>100+%</t>
  </si>
  <si>
    <t>Átlagos LTV</t>
  </si>
  <si>
    <t>LTV average</t>
  </si>
  <si>
    <t>A kereskedelmi ingatlannal fedezett projekthitel-állomány LTV-kategóriák szerinti összetétele</t>
  </si>
  <si>
    <t>Saját használatú állomány</t>
  </si>
  <si>
    <t>Bérbeadási célú állomány - Budapest</t>
  </si>
  <si>
    <t>Bérbeadási célú állomány - Budapesten kívül</t>
  </si>
  <si>
    <t>Owner-Occupied Stock</t>
  </si>
  <si>
    <t>Developer-led Stock - Budapest</t>
  </si>
  <si>
    <t>Az ipari-logisztikai ingatlanok állománya és kihasználatlansági rátája Magyarországon</t>
  </si>
  <si>
    <t>Stock and vacancy rate of industrial-logistics properties in Hungary</t>
  </si>
  <si>
    <t>Developer-led Stock - Outside of Budapest</t>
  </si>
  <si>
    <t>Hitelintézeti szektor. Az adatok a nem-pénzügyi vállalatok mellett pénzügyi közvetítő intézmények (többek között befektetési alapok) hiteleit is tartalmazzák. Zárójelben a szegmens kitettségének kereskedelmi ingatlannal fedezett projekthitel-állományon belüli aránya.</t>
  </si>
  <si>
    <t>Stage 1</t>
  </si>
  <si>
    <t>Stage 2</t>
  </si>
  <si>
    <t>Stage 3</t>
  </si>
  <si>
    <t>A hitelintézetek megoszlása a projekthitel-állomány/szavatoló tőke aránya szerint</t>
  </si>
  <si>
    <t>Distribution of credit institutions by project loan stock/regulatory capital ratio</t>
  </si>
  <si>
    <t>A hitelintézeti szektor a fióktelepek nélküli, nem konszolidált adatai, mérlegfőösszeg-arányosan. 2019-ig a CRR projekthitel-definíció szerinti projekthitel-állomány alapján, 2020-tól bővebb projekthitel-definíció alapján, a bővebb definícó használata nagyságrendileg negyedével magasabb projekthitel-állományt eredményez a CRR definícióhoz képest. 2019-től az NKP állománnyal növelt adat az ingatlanügyletekhez kapcsolódó NKP kötvényállományokat is tartalmazza a projekthitelek mellett.</t>
  </si>
  <si>
    <t>10-25%</t>
  </si>
  <si>
    <t>25-50%</t>
  </si>
  <si>
    <t>100%-</t>
  </si>
  <si>
    <t>Project loans/regulatory capital (sector)</t>
  </si>
  <si>
    <t>Projekthitel/szavatoló tőke (szektor)</t>
  </si>
  <si>
    <t>(Project loan+BGS stock)/reg. capital</t>
  </si>
  <si>
    <t>(Projekthitel+NKP állomány)/szavatoló tőke</t>
  </si>
  <si>
    <t>GDP-arányos befektetési forgalom és prime irodapiaci hozamok a régióban</t>
  </si>
  <si>
    <t>Investment volume as a percentage of GDP and prime office market yields in the CEE region</t>
  </si>
  <si>
    <t>A bérbeadási célú állomány kihasználatlansági rátája (jobb tengely)</t>
  </si>
  <si>
    <t>Vacancy rate of the developer-led stock (right-hand scale)</t>
  </si>
  <si>
    <t>A kereskedelmiingatlannal fedezett projekthitel-portfólió értékvesztés-kategóriák szerinti összetétele</t>
  </si>
  <si>
    <t>box_2_ábra_chart_1</t>
  </si>
  <si>
    <t>box_2_ábra_chart_2</t>
  </si>
  <si>
    <t>box_2_ábra_chart_3</t>
  </si>
  <si>
    <t>Befektetési volumen az időszaki GDP arányában</t>
  </si>
  <si>
    <t>2011 előtt a külföldi vállalkozásnak nyújtott hitelekről nem áll rendelkezésre ingatlantípusok szerinti bontás. 2019-ig az adatszolgáltató intézmények összesített adatszolgáltatásai, 2020-tól egyedi hitelszerződés-adatok alapján, e két időszak adatainak összehasonlíthatósága korlátozott. Az adatok 2020-tól a nem pénzügyi vállalatok mellett pénzügyi közvetítő intézmények (többek között befektetési alapok) hiteleit is tartalmazzák.</t>
  </si>
  <si>
    <t>No data breakdown by real estate type is available for loans provided to foreign companies before 2011. Based on aggregated data of the data-providing institutions up to 2019, and based on individual loan agreement data from 2020; the comparability of data from these two periods is limited. From 2020, the data include loans from financial intermediary institutions (including investment funds) in addition to non-financial companies.</t>
  </si>
  <si>
    <t>High streets</t>
  </si>
  <si>
    <t>Investment volume as a proportion of GDP for the period</t>
  </si>
  <si>
    <t>3-month capital value expectations by segment</t>
  </si>
  <si>
    <t>Stock: the cumulative ratio of the stock of institutions with the three largest project loan stocks secured by commercial real estate compared to the total stock of the credit institution sector. Disbursements: the cumulative ratio of the disbursements of institutions with the three largest commercial real estate-backed project loan disbursements within the total disbursements of the credit institution sector.</t>
  </si>
  <si>
    <t>Pre-lease of office space under construction</t>
  </si>
  <si>
    <t>2025 Q3</t>
  </si>
  <si>
    <t>2025. III.</t>
  </si>
  <si>
    <t>Credit institutions sector without affiliates, based on non-consolidated data, in proportion to balance sheet total. Until 2019, based on the project loan portfolio according to the CRR project loan definition, from 2020 on the basis of a broader project loan definition, the use of the broader definition results approximately one-quarter higher project loan stock compared to the CRR definition. From 2019, the data increased by the BGS stock also includes the BGS bond stock related to real estate sector in addition to project loans.</t>
  </si>
  <si>
    <t>Állományarányos folyósítás (jobb t.)</t>
  </si>
  <si>
    <t>2025 Q4</t>
  </si>
  <si>
    <t>2025. IV.</t>
  </si>
  <si>
    <t>Office space under construction based on data from end-2025.</t>
  </si>
  <si>
    <t>Planned completions are based on data from end-2025.</t>
  </si>
  <si>
    <t>A 10 éves eurokötvényhozam az AAA minősítésű euroövezeti országok által kibocsátott 10 éves államkötvények hozamainak negyedik negyedévi átlaga.</t>
  </si>
  <si>
    <t>The 10-year Eurobond yield is the Q4 average of the 10-year government bonds issued by AAA-rated euro area countries.</t>
  </si>
  <si>
    <t>Disb. as a ratio of loan stock (RHS)</t>
  </si>
  <si>
    <t>2026. januári válaszok alapján.</t>
  </si>
  <si>
    <t>Based on responses from January 2026.</t>
  </si>
  <si>
    <t>Ipar-logisztika (16,3%)</t>
  </si>
  <si>
    <t>Lakópark (6,8%)</t>
  </si>
  <si>
    <t>Szálloda (14,7%)</t>
  </si>
  <si>
    <t>Egyéb (7,6%)</t>
  </si>
  <si>
    <t>Office (30.3%)</t>
  </si>
  <si>
    <t>Iroda (31,3%)</t>
  </si>
  <si>
    <t>Retail (24.2%)</t>
  </si>
  <si>
    <t>Kisker. (24,2%)</t>
  </si>
  <si>
    <t>Industrial-logistics (16.3%)</t>
  </si>
  <si>
    <t>Housing (6.8%)</t>
  </si>
  <si>
    <t>Hotel (14.7%)</t>
  </si>
  <si>
    <t>Other (7.6%)</t>
  </si>
  <si>
    <t>Nettó arány, a tőkeérték emelkedését és csökkenését jelzők arányának különbsége. 2026. januári válaszok alapján.</t>
  </si>
  <si>
    <t>Net ratio of respondents indicating increase and decrease in capital value. Based on responses from January 2026.</t>
  </si>
  <si>
    <t>Az épülő irodaterületek 2025. év végi adatok alapján.</t>
  </si>
  <si>
    <t>2025 III.</t>
  </si>
  <si>
    <t>2025 IV.</t>
  </si>
  <si>
    <t>A tervezett átadások 2025. év végi adatok alapján.</t>
  </si>
  <si>
    <t>Közép-Magyarország tartalmazza a Budapesten és agglomerációjában található fejlesztéseket. A tervezett átadások 2025. év végi adatok alapján.</t>
  </si>
  <si>
    <t>Central Hungary includes property developments in Budapest and environs. Planned completions are based on data from end-2025.</t>
  </si>
  <si>
    <t>Egyesült Arab Emírségek</t>
  </si>
  <si>
    <t>United Arab Emirates</t>
  </si>
  <si>
    <t>GDP-arányos befektetési forgalom a folyóáron számított időszaki GDP alapján. Az ábra felső részén az országok 2025. évi kereskedelmiingatlan-piaci befektetési forgalma szerepel.</t>
  </si>
  <si>
    <t>2025. év végi adatok alapján.</t>
  </si>
  <si>
    <t>Based on data from end-2025.</t>
  </si>
  <si>
    <t>Business &amp; Professional Services</t>
  </si>
  <si>
    <t>Consumer Services &amp; Leasure</t>
  </si>
  <si>
    <t>Public Sector</t>
  </si>
  <si>
    <t>Manufacturing, Energy</t>
  </si>
  <si>
    <t>Information, Communication and Technology</t>
  </si>
  <si>
    <t>Financial Services</t>
  </si>
  <si>
    <t>Üzleti és szakértői szolgáltatások</t>
  </si>
  <si>
    <t>Fogyasztói szolgáltatások és szabadidő</t>
  </si>
  <si>
    <t>Budapest Reserach Forum.</t>
  </si>
  <si>
    <t>Budapest Reserach Forum</t>
  </si>
  <si>
    <t>A budapesti irodapiac bérbeadási tranzakcióinak volumene</t>
  </si>
  <si>
    <t>Volume of lease transactions in the Budapest office market</t>
  </si>
  <si>
    <t>2026 H1 (fc)</t>
  </si>
  <si>
    <t>2026. I. f.év (e.)</t>
  </si>
  <si>
    <t>2026. I. fé. (e.)</t>
  </si>
  <si>
    <t>A fennálló tőkeösszeg arányában, lakópark hitelek nélkül. A teljes állomány mintegy 80 százalékára, 2025. december végén 81 százalékára állnak rendelkezésre az LTV-számításhoz szükséges adatok.</t>
  </si>
  <si>
    <t>2011 előtt a külföldi vállalkozásnak nyújtott hitelekről nem áll rendelkezésre ingatlantípusok szerinti bontás. 2018-ig az adatszolgáltató intézmények összesített adatszolgáltatásai, 2019-től egyedi hitelszerződés-adatok alapján, e két időszak adatainak összehasonlíthatósága korlátozott. Az adatok 2019-től a nem pénzügyi vállalatok mellett pénzügyi közvetítő intézmények (többek között befektetési alapok) hiteleit is tartalmazzák.</t>
  </si>
  <si>
    <t>No data breakdown by real estate type is available for loans provided to foreign companies before 2011. Based on the aggregated data of the data-providing institutions up to 2018, and based on individual loan agreement data from 2019; the comparability of data from these two periods is limited. From 2019, the data include loans from financial intermediary institutions (including investment funds) in addition to non-financial companies.</t>
  </si>
  <si>
    <t>Szállodák</t>
  </si>
  <si>
    <t>2021</t>
  </si>
  <si>
    <t>2022</t>
  </si>
  <si>
    <t>2023</t>
  </si>
  <si>
    <t>2024</t>
  </si>
  <si>
    <t>2025</t>
  </si>
  <si>
    <t>Budapest - Kelet</t>
  </si>
  <si>
    <t>Vidék egyéb</t>
  </si>
  <si>
    <t>Budapest - Dél</t>
  </si>
  <si>
    <t>Budapest - Egyéb</t>
  </si>
  <si>
    <t>Budapest - Nyugat</t>
  </si>
  <si>
    <t>Budapest - Észak</t>
  </si>
  <si>
    <t>Győr</t>
  </si>
  <si>
    <t>Budapest - Egyéb agglo.</t>
  </si>
  <si>
    <t>Debrecen</t>
  </si>
  <si>
    <t>Budapest - Egyéb agglomeráció</t>
  </si>
  <si>
    <t>Váci úti irodafolyosó</t>
  </si>
  <si>
    <t>Nem központi Pest</t>
  </si>
  <si>
    <t>Átlag</t>
  </si>
  <si>
    <t>Budapest központi</t>
  </si>
  <si>
    <t>Budapest központi kerületek</t>
  </si>
  <si>
    <t>Budapest átmeneti</t>
  </si>
  <si>
    <t>Budapest átmeneti kerületek</t>
  </si>
  <si>
    <t>Budapest külső és agglomeráció</t>
  </si>
  <si>
    <t>Budapest külső ker. és agglomeráció</t>
  </si>
  <si>
    <t>Megyeszékhelyek</t>
  </si>
  <si>
    <t>Budapest nem központi</t>
  </si>
  <si>
    <t>Egyéb kiemelt üdülőkörzet</t>
  </si>
  <si>
    <t>Balaton kiemelt üdülőkörzet</t>
  </si>
  <si>
    <t>Egyéb, nem kiemelt</t>
  </si>
  <si>
    <t>A budapesti bérirodapiac egy négyzetméterére jutó projekthitel-állomány</t>
  </si>
  <si>
    <t>Év végén, a fedezet területi elhelyezkedése szerint.</t>
  </si>
  <si>
    <t>At year-end, coverage by geographic location.</t>
  </si>
  <si>
    <t>Project loan portfolio per square meter of the Budapest office rental market</t>
  </si>
  <si>
    <t>Average</t>
  </si>
  <si>
    <t>Váci út corridor</t>
  </si>
  <si>
    <t>Non-central Pest</t>
  </si>
  <si>
    <t>A belföldi projekthitelek megoszlása a kiskereskedelem szegmensben</t>
  </si>
  <si>
    <t>Coverage by geographic location.</t>
  </si>
  <si>
    <t>A fedezet területi elhelyezkedése szerint.</t>
  </si>
  <si>
    <t>Distribution of domestic project loans in the retail segment</t>
  </si>
  <si>
    <t>County seats</t>
  </si>
  <si>
    <t>Countryside, other</t>
  </si>
  <si>
    <t>Budapest, central</t>
  </si>
  <si>
    <t>Budapest, transitional</t>
  </si>
  <si>
    <t>Budapest, outer and agglomeration</t>
  </si>
  <si>
    <t>Distribution of domestic project loans in the industry-logistics segment</t>
  </si>
  <si>
    <t>A belföldi projekthitelek megoszlása az ipar-logisztika szegmensben</t>
  </si>
  <si>
    <t>Budapest - East</t>
  </si>
  <si>
    <t>Budapest - South</t>
  </si>
  <si>
    <t>Budapest - West</t>
  </si>
  <si>
    <t>Budapest - North</t>
  </si>
  <si>
    <t>Budapest - other agglomeration</t>
  </si>
  <si>
    <t>Budapest - other</t>
  </si>
  <si>
    <t>Budapest - other agglo.</t>
  </si>
  <si>
    <t>Budapest, non-central</t>
  </si>
  <si>
    <t>Balaton priority holiday area</t>
  </si>
  <si>
    <t>Other priority holiday area</t>
  </si>
  <si>
    <t>Other, non-priority</t>
  </si>
  <si>
    <t>A belföldi projekthitelek megoszlása a szálloda szegmensben</t>
  </si>
  <si>
    <t>Distribution of domestic project loans in the hotel segment</t>
  </si>
  <si>
    <t>A KKE-országok esetében becsült irodapiaci tőkeérték-indexek, az Egyesült Államok és az eurozóna esetében valamennyi kereskedelmiingatlan-típust, Németország esetében az iroda és kiskereskedelmi ingatlanokat magában foglaló, megvalósult tranzakciók alapján becsült index.</t>
  </si>
  <si>
    <t>box_2_ábra_chart_4</t>
  </si>
  <si>
    <t>Melléklet ábrák</t>
  </si>
  <si>
    <t>Appendix charts</t>
  </si>
  <si>
    <t>Perceptions of the current phase of the domestic CRE market cycle</t>
  </si>
  <si>
    <t>Investment volume as a percentage of GDP, based on period GDP at current prices. The upper part of the chart shows commercial real estate investment volume in the countries in 2025.</t>
  </si>
  <si>
    <t>Average interest rate weighted by the contractual amount of project loans backed by commercial real estate concluded in the given quarter. Interbank offered rates are quarterly averages.</t>
  </si>
  <si>
    <t>Composition of the project loan portfolio backed by commercial real estate by LTV categories</t>
  </si>
  <si>
    <t>Average interest rate of new project loan contracts backed by commercial real estate and 3-month interbank offered rates</t>
  </si>
  <si>
    <t>Composition of the project loan portfolio backed by commercial real estate properties by impairment categories</t>
  </si>
  <si>
    <t>CBRE, Cushman &amp; Wakefield, EKB, MNB.</t>
  </si>
  <si>
    <t>CBRE, Cushman &amp; Wakefield, ECB, MNB</t>
  </si>
  <si>
    <t>New completions, net take-up and vacancy rate in the industrial-logistics market of Budapest and its environs</t>
  </si>
  <si>
    <t>Investment volume and prime yields on the Hungarian CRE market</t>
  </si>
  <si>
    <t>In the case of CEE countries, estimated office market capital value indices. For United States and Eurozone, indices based in completed transactions of all types of commercial real estate. In the case of Germany, an index estimated based on completed transactions including office and retail real estate.</t>
  </si>
  <si>
    <t>Credit institution sector. The data include loans to financial intermediaries (including investment funds) in addition to non-financial corporations. Th share of the segment's exposure in the CRE backed project loan stock is shonw in parentheses.</t>
  </si>
  <si>
    <t>In proportion to outstanding principal amount, without housing estate loans. Data necessary for LTV calculation are available for around 80 percent of the total portfolio, at end-December 2025 for 81 percent.</t>
  </si>
  <si>
    <t>Range for V3 countries and Romania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</si>
</sst>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 _F_t_-;\-* #,##0.00\ _F_t_-;_-* &quot;-&quot;??\ _F_t_-;_-@_-"/>
    <numFmt numFmtId="165" formatCode="0.0"/>
    <numFmt numFmtId="166" formatCode="#,##0.0"/>
    <numFmt numFmtId="167" formatCode="yyyy/mmm\."/>
    <numFmt numFmtId="168" formatCode="#,##0_ ;\-#,##0\ "/>
    <numFmt numFmtId="169" formatCode="_-* #,##0.00\ _H_U_F_-;\-* #,##0.00\ _H_U_F_-;_-* &quot;-&quot;??\ _H_U_F_-;_-@_-"/>
    <numFmt numFmtId="170" formatCode="dd/mm/yyyy;@"/>
    <numFmt numFmtId="171" formatCode="#,##0.00_ ;\-#,##0.00\ "/>
    <numFmt numFmtId="172" formatCode="_-* #,##0_-;\-* #,##0_-;_-* &quot;-&quot;??_-;_-@_-"/>
    <numFmt numFmtId="173" formatCode="mmm"/>
    <numFmt numFmtId="174" formatCode="yyyy/mmm"/>
    <numFmt numFmtId="175" formatCode="0.0E+00"/>
  </numFmts>
  <fonts count="51" x14ac:knownFonts="1">
    <font>
      <sz val="11"/>
      <color theme="1"/>
      <name val="Calibri"/>
      <family val="2"/>
      <charset val="238"/>
      <scheme val="minor"/>
    </font>
    <font>
      <sz val="10"/>
      <color theme="1"/>
      <name val="Calibri"/>
      <family val="2"/>
      <charset val="238"/>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12"/>
      <color theme="1"/>
      <name val="Calibri"/>
      <family val="2"/>
      <charset val="238"/>
      <scheme val="minor"/>
    </font>
    <font>
      <sz val="12"/>
      <color indexed="8"/>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
      <b/>
      <i/>
      <sz val="12"/>
      <color theme="1"/>
      <name val="Calibri"/>
      <family val="2"/>
      <charset val="238"/>
    </font>
    <font>
      <b/>
      <sz val="12"/>
      <color theme="1"/>
      <name val="Calibri"/>
      <family val="2"/>
      <charset val="238"/>
    </font>
    <font>
      <b/>
      <sz val="14"/>
      <color theme="1"/>
      <name val="Calibri"/>
      <family val="2"/>
      <charset val="238"/>
    </font>
    <font>
      <sz val="11"/>
      <color indexed="8"/>
      <name val="Calibri"/>
      <family val="2"/>
      <scheme val="minor"/>
    </font>
    <font>
      <u/>
      <sz val="12"/>
      <color theme="10"/>
      <name val="Calibri"/>
      <family val="2"/>
      <scheme val="minor"/>
    </font>
    <font>
      <b/>
      <i/>
      <sz val="12"/>
      <color indexed="8"/>
      <name val="Calibri"/>
      <family val="2"/>
      <charset val="238"/>
      <scheme val="minor"/>
    </font>
    <font>
      <sz val="12"/>
      <color indexed="8"/>
      <name val="Calibri"/>
      <family val="2"/>
      <scheme val="minor"/>
    </font>
    <font>
      <sz val="12"/>
      <color rgb="FF000000"/>
      <name val="Calibri"/>
      <family val="2"/>
      <charset val="238"/>
    </font>
    <font>
      <b/>
      <i/>
      <sz val="12"/>
      <color rgb="FF000000"/>
      <name val="Calibri"/>
      <family val="2"/>
      <charset val="238"/>
    </font>
    <font>
      <sz val="12"/>
      <name val="Calibri"/>
      <family val="2"/>
    </font>
    <font>
      <b/>
      <i/>
      <sz val="12"/>
      <color theme="1"/>
      <name val="Calibri"/>
      <family val="2"/>
    </font>
    <font>
      <u/>
      <sz val="12"/>
      <color theme="10"/>
      <name val="Calibri"/>
      <family val="2"/>
    </font>
    <font>
      <sz val="12"/>
      <color indexed="8"/>
      <name val="Calibri"/>
      <family val="2"/>
    </font>
  </fonts>
  <fills count="2">
    <fill>
      <patternFill patternType="none"/>
    </fill>
    <fill>
      <patternFill patternType="gray125"/>
    </fill>
  </fills>
  <borders count="4">
    <border>
      <left/>
      <right/>
      <top/>
      <bottom/>
      <diagonal/>
    </border>
    <border>
      <left style="thin">
        <color indexed="64"/>
      </left>
      <right/>
      <top/>
      <bottom/>
      <diagonal/>
    </border>
    <border>
      <left style="thin">
        <color theme="0"/>
      </left>
      <right style="thin">
        <color theme="0"/>
      </right>
      <top style="thin">
        <color theme="0"/>
      </top>
      <bottom style="thin">
        <color theme="0"/>
      </bottom>
      <diagonal/>
    </border>
    <border>
      <left/>
      <right/>
      <top/>
      <bottom style="thin">
        <color indexed="64"/>
      </bottom>
      <diagonal/>
    </border>
  </borders>
  <cellStyleXfs count="64">
    <xf numFmtId="0" fontId="0" fillId="0" borderId="0"/>
    <xf numFmtId="0" fontId="2" fillId="0" borderId="0"/>
    <xf numFmtId="0" fontId="3" fillId="0" borderId="0"/>
    <xf numFmtId="0" fontId="4" fillId="0" borderId="0"/>
    <xf numFmtId="0" fontId="4" fillId="0" borderId="0"/>
    <xf numFmtId="0" fontId="7" fillId="0" borderId="0"/>
    <xf numFmtId="0" fontId="3" fillId="0" borderId="0"/>
    <xf numFmtId="0" fontId="10" fillId="0" borderId="0"/>
    <xf numFmtId="0" fontId="11" fillId="0" borderId="0"/>
    <xf numFmtId="0" fontId="10" fillId="0" borderId="0"/>
    <xf numFmtId="0" fontId="11" fillId="0" borderId="0"/>
    <xf numFmtId="0" fontId="3" fillId="0" borderId="0"/>
    <xf numFmtId="0" fontId="11" fillId="0" borderId="0"/>
    <xf numFmtId="0" fontId="3" fillId="0" borderId="0"/>
    <xf numFmtId="0" fontId="4" fillId="0" borderId="0"/>
    <xf numFmtId="0" fontId="14" fillId="0" borderId="0" applyNumberFormat="0" applyFill="0" applyBorder="0" applyAlignment="0" applyProtection="0"/>
    <xf numFmtId="0" fontId="3" fillId="0" borderId="0"/>
    <xf numFmtId="0" fontId="15" fillId="0" borderId="0"/>
    <xf numFmtId="9" fontId="15" fillId="0" borderId="0" applyFont="0" applyFill="0" applyBorder="0" applyAlignment="0" applyProtection="0"/>
    <xf numFmtId="0" fontId="7" fillId="0" borderId="0"/>
    <xf numFmtId="164" fontId="15" fillId="0" borderId="0" applyFont="0" applyFill="0" applyBorder="0" applyAlignment="0" applyProtection="0"/>
    <xf numFmtId="9" fontId="7" fillId="0" borderId="0" applyFont="0" applyFill="0" applyBorder="0" applyAlignment="0" applyProtection="0"/>
    <xf numFmtId="0" fontId="19" fillId="0" borderId="0"/>
    <xf numFmtId="0" fontId="7" fillId="0" borderId="0"/>
    <xf numFmtId="0" fontId="22" fillId="0" borderId="0"/>
    <xf numFmtId="9" fontId="10" fillId="0" borderId="0" applyFont="0" applyFill="0" applyBorder="0" applyAlignment="0" applyProtection="0"/>
    <xf numFmtId="0" fontId="10" fillId="0" borderId="0"/>
    <xf numFmtId="169" fontId="7" fillId="0" borderId="0" applyFont="0" applyFill="0" applyBorder="0" applyAlignment="0" applyProtection="0"/>
    <xf numFmtId="0" fontId="7" fillId="0" borderId="0"/>
    <xf numFmtId="9" fontId="7" fillId="0" borderId="0" applyFont="0" applyFill="0" applyBorder="0" applyAlignment="0" applyProtection="0"/>
    <xf numFmtId="0" fontId="22" fillId="0" borderId="0">
      <alignment horizontal="left" vertical="center" wrapText="1"/>
    </xf>
    <xf numFmtId="0" fontId="10" fillId="0" borderId="0"/>
    <xf numFmtId="0" fontId="15" fillId="0" borderId="0"/>
    <xf numFmtId="169" fontId="15" fillId="0" borderId="0" applyFont="0" applyFill="0" applyBorder="0" applyAlignment="0" applyProtection="0"/>
    <xf numFmtId="0" fontId="26" fillId="0" borderId="0"/>
    <xf numFmtId="9" fontId="26" fillId="0" borderId="0" applyFont="0" applyFill="0" applyBorder="0" applyAlignment="0" applyProtection="0"/>
    <xf numFmtId="0" fontId="29" fillId="0" borderId="0" applyNumberFormat="0" applyFill="0" applyBorder="0" applyAlignment="0" applyProtection="0">
      <alignment vertical="top"/>
      <protection locked="0"/>
    </xf>
    <xf numFmtId="0" fontId="31" fillId="0" borderId="0" applyNumberFormat="0" applyFill="0" applyBorder="0" applyAlignment="0" applyProtection="0"/>
    <xf numFmtId="0" fontId="34" fillId="0" borderId="0"/>
    <xf numFmtId="0" fontId="35" fillId="0" borderId="0"/>
    <xf numFmtId="0" fontId="36" fillId="0" borderId="0"/>
    <xf numFmtId="0" fontId="10" fillId="0" borderId="0"/>
    <xf numFmtId="0" fontId="3" fillId="0" borderId="0">
      <alignment horizontal="left" wrapText="1"/>
    </xf>
    <xf numFmtId="43" fontId="7" fillId="0" borderId="0" applyFont="0" applyFill="0" applyBorder="0" applyAlignment="0" applyProtection="0"/>
    <xf numFmtId="0" fontId="3" fillId="0" borderId="0"/>
    <xf numFmtId="43" fontId="10" fillId="0" borderId="0" applyFont="0" applyFill="0" applyBorder="0" applyAlignment="0" applyProtection="0"/>
    <xf numFmtId="0" fontId="10" fillId="0" borderId="0"/>
    <xf numFmtId="0" fontId="3" fillId="0" borderId="0"/>
    <xf numFmtId="0" fontId="10" fillId="0" borderId="0"/>
    <xf numFmtId="0" fontId="10" fillId="0" borderId="0"/>
    <xf numFmtId="0" fontId="15" fillId="0" borderId="0"/>
    <xf numFmtId="0" fontId="10" fillId="0" borderId="0"/>
    <xf numFmtId="0" fontId="41" fillId="0" borderId="0"/>
    <xf numFmtId="9" fontId="41" fillId="0" borderId="0" applyFont="0" applyFill="0" applyBorder="0" applyAlignment="0" applyProtection="0"/>
    <xf numFmtId="0" fontId="11" fillId="0" borderId="0"/>
    <xf numFmtId="0" fontId="1" fillId="0" borderId="0"/>
    <xf numFmtId="0" fontId="1" fillId="0" borderId="0"/>
    <xf numFmtId="0" fontId="41" fillId="0" borderId="0"/>
    <xf numFmtId="0" fontId="4" fillId="0" borderId="0"/>
    <xf numFmtId="0" fontId="7" fillId="0" borderId="0"/>
    <xf numFmtId="0" fontId="7" fillId="0" borderId="0"/>
    <xf numFmtId="0" fontId="31" fillId="0" borderId="0" applyNumberFormat="0" applyFill="0" applyBorder="0" applyAlignment="0" applyProtection="0"/>
    <xf numFmtId="0" fontId="10" fillId="0" borderId="0"/>
    <xf numFmtId="0" fontId="22" fillId="0" borderId="0"/>
  </cellStyleXfs>
  <cellXfs count="251">
    <xf numFmtId="0" fontId="0" fillId="0" borderId="0" xfId="0"/>
    <xf numFmtId="0" fontId="5" fillId="0" borderId="0" xfId="3" applyFont="1"/>
    <xf numFmtId="0" fontId="6" fillId="0" borderId="0" xfId="8" applyFont="1" applyAlignment="1">
      <alignment vertical="center"/>
    </xf>
    <xf numFmtId="0" fontId="5" fillId="0" borderId="0" xfId="8" applyFont="1" applyAlignment="1">
      <alignment vertical="center"/>
    </xf>
    <xf numFmtId="0" fontId="14" fillId="0" borderId="0" xfId="15" applyAlignment="1">
      <alignment vertical="center"/>
    </xf>
    <xf numFmtId="0" fontId="5" fillId="0" borderId="0" xfId="4" applyFont="1"/>
    <xf numFmtId="167" fontId="5" fillId="0" borderId="0" xfId="16" applyNumberFormat="1" applyFont="1" applyAlignment="1">
      <alignment vertical="center"/>
    </xf>
    <xf numFmtId="0" fontId="5" fillId="0" borderId="0" xfId="8" applyFont="1" applyAlignment="1">
      <alignment horizontal="center"/>
    </xf>
    <xf numFmtId="0" fontId="5" fillId="0" borderId="0" xfId="8" applyFont="1" applyAlignment="1">
      <alignment horizontal="center" vertical="center" wrapText="1"/>
    </xf>
    <xf numFmtId="0" fontId="5" fillId="0" borderId="0" xfId="8" applyFont="1" applyAlignment="1">
      <alignment horizontal="left" vertical="center"/>
    </xf>
    <xf numFmtId="166" fontId="5" fillId="0" borderId="0" xfId="8" applyNumberFormat="1" applyFont="1" applyAlignment="1">
      <alignment horizontal="center"/>
    </xf>
    <xf numFmtId="165" fontId="5" fillId="0" borderId="0" xfId="8" applyNumberFormat="1" applyFont="1" applyAlignment="1">
      <alignment horizontal="center" vertical="center"/>
    </xf>
    <xf numFmtId="0" fontId="8" fillId="0" borderId="0" xfId="5" applyFont="1" applyAlignment="1">
      <alignment horizontal="left" vertical="center"/>
    </xf>
    <xf numFmtId="0" fontId="13" fillId="0" borderId="0" xfId="0" applyFont="1"/>
    <xf numFmtId="0" fontId="8" fillId="0" borderId="0" xfId="0" applyFont="1"/>
    <xf numFmtId="0" fontId="24"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2" fillId="0" borderId="0" xfId="0" applyFont="1"/>
    <xf numFmtId="165" fontId="12" fillId="0" borderId="0" xfId="0" applyNumberFormat="1" applyFont="1" applyAlignment="1">
      <alignment horizontal="left" vertical="center"/>
    </xf>
    <xf numFmtId="4" fontId="12" fillId="0" borderId="0" xfId="0" applyNumberFormat="1" applyFont="1" applyAlignment="1">
      <alignment horizontal="right" vertical="center" wrapText="1"/>
    </xf>
    <xf numFmtId="4" fontId="12" fillId="0" borderId="0" xfId="0" applyNumberFormat="1" applyFont="1" applyAlignment="1">
      <alignment horizontal="right"/>
    </xf>
    <xf numFmtId="14" fontId="24" fillId="0" borderId="0" xfId="0" applyNumberFormat="1" applyFont="1"/>
    <xf numFmtId="165" fontId="24" fillId="0" borderId="0" xfId="0" applyNumberFormat="1" applyFont="1" applyAlignment="1">
      <alignment horizontal="left" vertical="center" indent="1"/>
    </xf>
    <xf numFmtId="4" fontId="24"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2" fillId="0" borderId="0" xfId="0" applyNumberFormat="1" applyFont="1"/>
    <xf numFmtId="3" fontId="0" fillId="0" borderId="0" xfId="0" applyNumberFormat="1" applyAlignment="1">
      <alignment horizontal="right"/>
    </xf>
    <xf numFmtId="165" fontId="24" fillId="0" borderId="0" xfId="0" applyNumberFormat="1" applyFont="1" applyAlignment="1">
      <alignment horizontal="left" vertical="center"/>
    </xf>
    <xf numFmtId="2" fontId="0" fillId="0" borderId="0" xfId="0" applyNumberFormat="1"/>
    <xf numFmtId="0" fontId="28" fillId="0" borderId="0" xfId="17" applyFont="1" applyAlignment="1">
      <alignment horizontal="center" vertical="center"/>
    </xf>
    <xf numFmtId="0" fontId="12" fillId="0" borderId="0" xfId="17" applyFont="1" applyAlignment="1">
      <alignment horizontal="center" vertical="center" wrapText="1"/>
    </xf>
    <xf numFmtId="0" fontId="28" fillId="0" borderId="0" xfId="17" applyFont="1"/>
    <xf numFmtId="0" fontId="30" fillId="0" borderId="0" xfId="36" applyFont="1" applyAlignment="1" applyProtection="1">
      <alignment horizontal="left" vertical="center"/>
    </xf>
    <xf numFmtId="0" fontId="28" fillId="0" borderId="0" xfId="0" applyFont="1"/>
    <xf numFmtId="0" fontId="32" fillId="0" borderId="0" xfId="37" applyFont="1" applyAlignment="1" applyProtection="1">
      <alignment horizontal="left" vertical="center"/>
    </xf>
    <xf numFmtId="0" fontId="40" fillId="0" borderId="0" xfId="17" applyFont="1" applyAlignment="1">
      <alignment horizontal="center"/>
    </xf>
    <xf numFmtId="0" fontId="39" fillId="0" borderId="0" xfId="17" applyFont="1" applyAlignment="1">
      <alignment horizontal="center"/>
    </xf>
    <xf numFmtId="0" fontId="32" fillId="0" borderId="0" xfId="37" applyFont="1" applyFill="1" applyAlignment="1" applyProtection="1">
      <alignment horizontal="left" vertical="center"/>
    </xf>
    <xf numFmtId="0" fontId="16" fillId="0" borderId="0" xfId="0" applyFont="1"/>
    <xf numFmtId="172" fontId="16" fillId="0" borderId="0" xfId="45" applyNumberFormat="1" applyFont="1" applyFill="1"/>
    <xf numFmtId="0" fontId="16" fillId="0" borderId="0" xfId="23" applyFont="1"/>
    <xf numFmtId="3" fontId="16" fillId="0" borderId="0" xfId="0" applyNumberFormat="1" applyFont="1"/>
    <xf numFmtId="4" fontId="16" fillId="0" borderId="0" xfId="25" applyNumberFormat="1" applyFont="1" applyFill="1"/>
    <xf numFmtId="3" fontId="16" fillId="0" borderId="0" xfId="20" applyNumberFormat="1" applyFont="1" applyFill="1"/>
    <xf numFmtId="9" fontId="16" fillId="0" borderId="0" xfId="18" applyFont="1" applyFill="1"/>
    <xf numFmtId="0" fontId="16" fillId="0" borderId="0" xfId="18" applyNumberFormat="1" applyFont="1" applyFill="1"/>
    <xf numFmtId="0" fontId="21" fillId="0" borderId="0" xfId="3" applyFont="1"/>
    <xf numFmtId="0" fontId="17" fillId="0" borderId="0" xfId="23" applyFont="1"/>
    <xf numFmtId="0" fontId="21" fillId="0" borderId="0" xfId="4" applyFont="1"/>
    <xf numFmtId="0" fontId="16" fillId="0" borderId="0" xfId="17" applyFont="1" applyFill="1"/>
    <xf numFmtId="0" fontId="17" fillId="0" borderId="0" xfId="19" applyFont="1" applyFill="1"/>
    <xf numFmtId="0" fontId="17" fillId="0" borderId="0" xfId="17" applyFont="1" applyFill="1"/>
    <xf numFmtId="0" fontId="16" fillId="0" borderId="0" xfId="19" applyFont="1" applyFill="1"/>
    <xf numFmtId="3" fontId="16" fillId="0" borderId="0" xfId="17" applyNumberFormat="1" applyFont="1" applyFill="1"/>
    <xf numFmtId="0" fontId="8" fillId="0" borderId="0" xfId="17" applyFont="1" applyFill="1"/>
    <xf numFmtId="1" fontId="16" fillId="0" borderId="0" xfId="17" applyNumberFormat="1" applyFont="1" applyFill="1"/>
    <xf numFmtId="165" fontId="16" fillId="0" borderId="0" xfId="17" applyNumberFormat="1" applyFont="1" applyFill="1"/>
    <xf numFmtId="0" fontId="5" fillId="0" borderId="0" xfId="3" applyFont="1" applyFill="1"/>
    <xf numFmtId="0" fontId="13" fillId="0" borderId="0" xfId="0" applyFont="1" applyFill="1"/>
    <xf numFmtId="0" fontId="8" fillId="0" borderId="0" xfId="0" applyFont="1" applyFill="1"/>
    <xf numFmtId="0" fontId="5" fillId="0" borderId="0" xfId="4" applyFont="1" applyFill="1"/>
    <xf numFmtId="0" fontId="8" fillId="0" borderId="0" xfId="0" applyFont="1" applyFill="1" applyAlignment="1">
      <alignment horizontal="center" vertical="center" wrapText="1"/>
    </xf>
    <xf numFmtId="3" fontId="16" fillId="0" borderId="0" xfId="0" applyNumberFormat="1" applyFont="1" applyFill="1"/>
    <xf numFmtId="0" fontId="16" fillId="0" borderId="0" xfId="0" applyFont="1" applyFill="1"/>
    <xf numFmtId="1" fontId="8" fillId="0" borderId="0" xfId="0" applyNumberFormat="1" applyFont="1" applyFill="1"/>
    <xf numFmtId="1" fontId="8" fillId="0" borderId="0" xfId="0" applyNumberFormat="1" applyFont="1" applyFill="1" applyAlignment="1">
      <alignment horizontal="center"/>
    </xf>
    <xf numFmtId="0" fontId="17" fillId="0" borderId="0" xfId="23" applyFont="1" applyFill="1" applyAlignment="1">
      <alignment vertical="center"/>
    </xf>
    <xf numFmtId="0" fontId="8" fillId="0" borderId="0" xfId="0" applyFont="1" applyFill="1" applyAlignment="1">
      <alignment vertical="center"/>
    </xf>
    <xf numFmtId="3" fontId="8" fillId="0" borderId="0" xfId="0" applyNumberFormat="1" applyFont="1" applyFill="1"/>
    <xf numFmtId="0" fontId="12" fillId="0" borderId="0" xfId="17" applyFont="1" applyFill="1"/>
    <xf numFmtId="0" fontId="8" fillId="0" borderId="0" xfId="17" applyFont="1" applyFill="1" applyAlignment="1">
      <alignment horizontal="center"/>
    </xf>
    <xf numFmtId="0" fontId="8" fillId="0" borderId="0" xfId="17" applyFont="1" applyFill="1" applyAlignment="1">
      <alignment horizontal="center" vertical="center" wrapText="1"/>
    </xf>
    <xf numFmtId="3" fontId="8" fillId="0" borderId="0" xfId="17" applyNumberFormat="1" applyFont="1" applyFill="1"/>
    <xf numFmtId="1" fontId="8" fillId="0" borderId="0" xfId="17" applyNumberFormat="1" applyFont="1" applyFill="1"/>
    <xf numFmtId="166" fontId="8" fillId="0" borderId="0" xfId="17" applyNumberFormat="1" applyFont="1" applyFill="1"/>
    <xf numFmtId="0" fontId="15" fillId="0" borderId="0" xfId="17" applyFill="1"/>
    <xf numFmtId="0" fontId="8" fillId="0" borderId="0" xfId="7" applyFont="1" applyFill="1" applyAlignment="1">
      <alignment horizontal="left"/>
    </xf>
    <xf numFmtId="0" fontId="13" fillId="0" borderId="0" xfId="7" applyFont="1" applyFill="1"/>
    <xf numFmtId="0" fontId="38" fillId="0" borderId="0" xfId="7" applyFont="1" applyFill="1"/>
    <xf numFmtId="0" fontId="37" fillId="0" borderId="0" xfId="14" applyFont="1" applyFill="1"/>
    <xf numFmtId="0" fontId="8" fillId="0" borderId="0" xfId="7" applyFont="1" applyFill="1"/>
    <xf numFmtId="0" fontId="8" fillId="0" borderId="0" xfId="9" applyFont="1" applyFill="1" applyAlignment="1">
      <alignment horizontal="left" vertical="center"/>
    </xf>
    <xf numFmtId="0" fontId="5" fillId="0" borderId="0" xfId="1" applyFont="1" applyFill="1"/>
    <xf numFmtId="165" fontId="8" fillId="0" borderId="0" xfId="0" applyNumberFormat="1" applyFont="1" applyFill="1"/>
    <xf numFmtId="14" fontId="8" fillId="0" borderId="0" xfId="0" applyNumberFormat="1" applyFont="1" applyFill="1"/>
    <xf numFmtId="0" fontId="21" fillId="0" borderId="0" xfId="3" applyFont="1" applyFill="1" applyAlignment="1">
      <alignment vertical="center"/>
    </xf>
    <xf numFmtId="0" fontId="16" fillId="0" borderId="0" xfId="23" applyFont="1" applyFill="1" applyAlignment="1">
      <alignment vertical="center"/>
    </xf>
    <xf numFmtId="0" fontId="21" fillId="0" borderId="0" xfId="4" applyFont="1" applyFill="1" applyAlignment="1">
      <alignment vertical="center"/>
    </xf>
    <xf numFmtId="4" fontId="16" fillId="0" borderId="0" xfId="17" applyNumberFormat="1" applyFont="1" applyFill="1"/>
    <xf numFmtId="0" fontId="21" fillId="0" borderId="0" xfId="17" applyFont="1" applyFill="1"/>
    <xf numFmtId="0" fontId="13" fillId="0" borderId="0" xfId="19" applyFont="1" applyFill="1"/>
    <xf numFmtId="0" fontId="13" fillId="0" borderId="0" xfId="17" applyFont="1" applyFill="1"/>
    <xf numFmtId="0" fontId="8" fillId="0" borderId="0" xfId="19" applyFont="1" applyFill="1"/>
    <xf numFmtId="0" fontId="8" fillId="0" borderId="0" xfId="17" applyFont="1" applyFill="1" applyAlignment="1">
      <alignment horizontal="center" vertical="center"/>
    </xf>
    <xf numFmtId="0" fontId="8" fillId="0" borderId="0" xfId="17" applyFont="1" applyFill="1" applyAlignment="1">
      <alignment wrapText="1"/>
    </xf>
    <xf numFmtId="3" fontId="12" fillId="0" borderId="0" xfId="17" applyNumberFormat="1" applyFont="1" applyFill="1"/>
    <xf numFmtId="0" fontId="21" fillId="0" borderId="0" xfId="3" applyFont="1" applyFill="1"/>
    <xf numFmtId="0" fontId="17" fillId="0" borderId="0" xfId="23" applyFont="1" applyFill="1"/>
    <xf numFmtId="0" fontId="16" fillId="0" borderId="0" xfId="23" applyFont="1" applyFill="1"/>
    <xf numFmtId="0" fontId="21" fillId="0" borderId="0" xfId="4" applyFont="1" applyFill="1"/>
    <xf numFmtId="0" fontId="16" fillId="0" borderId="0" xfId="0" applyFont="1" applyFill="1" applyAlignment="1">
      <alignment horizontal="center" vertical="center" wrapText="1"/>
    </xf>
    <xf numFmtId="0" fontId="12" fillId="0" borderId="0" xfId="0" applyFont="1" applyFill="1"/>
    <xf numFmtId="168" fontId="16" fillId="0" borderId="0" xfId="20" applyNumberFormat="1" applyFont="1" applyFill="1"/>
    <xf numFmtId="2" fontId="16" fillId="0" borderId="0" xfId="17" applyNumberFormat="1" applyFont="1" applyFill="1"/>
    <xf numFmtId="0" fontId="16" fillId="0" borderId="0" xfId="17" applyFont="1" applyFill="1" applyAlignment="1">
      <alignment horizontal="right"/>
    </xf>
    <xf numFmtId="0" fontId="18" fillId="0" borderId="0" xfId="17" applyFont="1" applyFill="1" applyAlignment="1">
      <alignment horizontal="right"/>
    </xf>
    <xf numFmtId="3" fontId="16" fillId="0" borderId="0" xfId="0" applyNumberFormat="1" applyFont="1" applyFill="1" applyAlignment="1">
      <alignment horizontal="center"/>
    </xf>
    <xf numFmtId="2" fontId="16" fillId="0" borderId="0" xfId="0" applyNumberFormat="1" applyFont="1" applyFill="1"/>
    <xf numFmtId="1" fontId="16" fillId="0" borderId="0" xfId="0" applyNumberFormat="1" applyFont="1" applyFill="1"/>
    <xf numFmtId="165" fontId="16" fillId="0" borderId="0" xfId="0" applyNumberFormat="1" applyFont="1"/>
    <xf numFmtId="165" fontId="16" fillId="0" borderId="0" xfId="25" applyNumberFormat="1" applyFont="1" applyFill="1"/>
    <xf numFmtId="165" fontId="16" fillId="0" borderId="0" xfId="0" applyNumberFormat="1" applyFont="1" applyFill="1"/>
    <xf numFmtId="0" fontId="20" fillId="0" borderId="0" xfId="17" applyFont="1" applyFill="1"/>
    <xf numFmtId="0" fontId="20" fillId="0" borderId="0" xfId="17" applyFont="1" applyFill="1" applyAlignment="1">
      <alignment horizontal="center" vertical="center" wrapText="1"/>
    </xf>
    <xf numFmtId="0" fontId="20" fillId="0" borderId="0" xfId="17" applyFont="1" applyFill="1" applyAlignment="1">
      <alignment horizontal="center" vertical="center"/>
    </xf>
    <xf numFmtId="4" fontId="20" fillId="0" borderId="0" xfId="17" applyNumberFormat="1" applyFont="1" applyFill="1"/>
    <xf numFmtId="2" fontId="20" fillId="0" borderId="0" xfId="17" applyNumberFormat="1" applyFont="1" applyFill="1"/>
    <xf numFmtId="0" fontId="0" fillId="0" borderId="0" xfId="0" applyFill="1"/>
    <xf numFmtId="164" fontId="12" fillId="0" borderId="0" xfId="17" applyNumberFormat="1" applyFont="1" applyFill="1" applyAlignment="1">
      <alignment horizontal="center"/>
    </xf>
    <xf numFmtId="164" fontId="8" fillId="0" borderId="0" xfId="17" applyNumberFormat="1" applyFont="1" applyFill="1" applyAlignment="1">
      <alignment horizontal="center" vertical="center" wrapText="1"/>
    </xf>
    <xf numFmtId="164" fontId="8" fillId="0" borderId="0" xfId="17" applyNumberFormat="1" applyFont="1" applyFill="1" applyAlignment="1">
      <alignment horizontal="center"/>
    </xf>
    <xf numFmtId="3" fontId="8" fillId="0" borderId="0" xfId="18" applyNumberFormat="1" applyFont="1" applyFill="1"/>
    <xf numFmtId="4" fontId="8" fillId="0" borderId="0" xfId="17" applyNumberFormat="1" applyFont="1" applyFill="1"/>
    <xf numFmtId="0" fontId="6" fillId="0" borderId="0" xfId="8" applyFont="1" applyFill="1" applyAlignment="1">
      <alignment vertical="center"/>
    </xf>
    <xf numFmtId="0" fontId="14" fillId="0" borderId="0" xfId="15" applyFill="1" applyAlignment="1">
      <alignment vertical="center"/>
    </xf>
    <xf numFmtId="0" fontId="5" fillId="0" borderId="0" xfId="8" applyFont="1" applyFill="1" applyAlignment="1">
      <alignment vertical="center"/>
    </xf>
    <xf numFmtId="167" fontId="5" fillId="0" borderId="0" xfId="16" applyNumberFormat="1" applyFont="1" applyFill="1" applyAlignment="1">
      <alignment vertical="center"/>
    </xf>
    <xf numFmtId="0" fontId="5" fillId="0" borderId="0" xfId="8" applyFont="1" applyFill="1" applyAlignment="1">
      <alignment horizontal="center"/>
    </xf>
    <xf numFmtId="0" fontId="5" fillId="0" borderId="0" xfId="8" applyFont="1" applyFill="1" applyAlignment="1">
      <alignment horizontal="center" vertical="center" wrapText="1"/>
    </xf>
    <xf numFmtId="0" fontId="8" fillId="0" borderId="0" xfId="5" applyFont="1" applyFill="1" applyAlignment="1">
      <alignment horizontal="left" vertical="center"/>
    </xf>
    <xf numFmtId="166" fontId="5" fillId="0" borderId="0" xfId="8" applyNumberFormat="1" applyFont="1" applyFill="1" applyAlignment="1">
      <alignment horizontal="center"/>
    </xf>
    <xf numFmtId="165" fontId="5" fillId="0" borderId="0" xfId="8" applyNumberFormat="1" applyFont="1" applyFill="1" applyAlignment="1">
      <alignment horizontal="center" vertical="center"/>
    </xf>
    <xf numFmtId="2" fontId="5" fillId="0" borderId="0" xfId="8" applyNumberFormat="1" applyFont="1" applyFill="1" applyAlignment="1">
      <alignment vertical="center"/>
    </xf>
    <xf numFmtId="0" fontId="5" fillId="0" borderId="0" xfId="8" applyFont="1" applyFill="1" applyAlignment="1">
      <alignment horizontal="left" vertical="center"/>
    </xf>
    <xf numFmtId="0" fontId="16" fillId="0" borderId="0" xfId="17" applyFont="1" applyFill="1" applyAlignment="1">
      <alignment horizontal="center" vertical="center" wrapText="1"/>
    </xf>
    <xf numFmtId="3" fontId="16" fillId="0" borderId="0" xfId="18" applyNumberFormat="1" applyFont="1" applyFill="1"/>
    <xf numFmtId="0" fontId="18" fillId="0" borderId="0" xfId="0" applyFont="1" applyFill="1"/>
    <xf numFmtId="0" fontId="38" fillId="0" borderId="0" xfId="23" applyFont="1" applyFill="1" applyAlignment="1">
      <alignment horizontal="left" vertical="center"/>
    </xf>
    <xf numFmtId="0" fontId="16" fillId="0" borderId="0" xfId="17" applyFont="1" applyFill="1" applyAlignment="1">
      <alignment wrapText="1"/>
    </xf>
    <xf numFmtId="0" fontId="16" fillId="0" borderId="1" xfId="0" applyFont="1" applyFill="1" applyBorder="1"/>
    <xf numFmtId="0" fontId="16" fillId="0" borderId="0" xfId="0" applyFont="1" applyFill="1" applyAlignment="1">
      <alignment wrapText="1"/>
    </xf>
    <xf numFmtId="1" fontId="16" fillId="0" borderId="1" xfId="0" applyNumberFormat="1" applyFont="1" applyFill="1" applyBorder="1"/>
    <xf numFmtId="171" fontId="16" fillId="0" borderId="0" xfId="0" applyNumberFormat="1" applyFont="1" applyFill="1"/>
    <xf numFmtId="171" fontId="16" fillId="0" borderId="1" xfId="0" applyNumberFormat="1" applyFont="1" applyFill="1" applyBorder="1"/>
    <xf numFmtId="164" fontId="16" fillId="0" borderId="0" xfId="0" applyNumberFormat="1" applyFont="1" applyFill="1"/>
    <xf numFmtId="0" fontId="25" fillId="0" borderId="0" xfId="0" applyFont="1" applyFill="1"/>
    <xf numFmtId="0" fontId="8" fillId="0" borderId="0" xfId="0" applyFont="1" applyFill="1" applyAlignment="1">
      <alignment horizontal="center"/>
    </xf>
    <xf numFmtId="2" fontId="8" fillId="0" borderId="0" xfId="0" applyNumberFormat="1" applyFont="1" applyFill="1" applyAlignment="1">
      <alignment horizontal="center"/>
    </xf>
    <xf numFmtId="0" fontId="5" fillId="0" borderId="0" xfId="3" applyFont="1" applyFill="1" applyAlignment="1">
      <alignment vertical="center"/>
    </xf>
    <xf numFmtId="0" fontId="5" fillId="0" borderId="0" xfId="4" applyFont="1" applyFill="1" applyAlignment="1">
      <alignment vertical="center"/>
    </xf>
    <xf numFmtId="0" fontId="27" fillId="0" borderId="0" xfId="34" applyFont="1" applyFill="1"/>
    <xf numFmtId="4" fontId="8" fillId="0" borderId="0" xfId="25" applyNumberFormat="1" applyFont="1" applyFill="1"/>
    <xf numFmtId="4" fontId="8" fillId="0" borderId="0" xfId="0" applyNumberFormat="1" applyFont="1" applyFill="1"/>
    <xf numFmtId="4" fontId="16" fillId="0" borderId="0" xfId="0" applyNumberFormat="1" applyFont="1" applyFill="1"/>
    <xf numFmtId="0" fontId="8" fillId="0" borderId="0" xfId="17" applyFont="1" applyFill="1" applyAlignment="1">
      <alignment horizontal="right"/>
    </xf>
    <xf numFmtId="166" fontId="16" fillId="0" borderId="0" xfId="17" applyNumberFormat="1" applyFont="1" applyFill="1"/>
    <xf numFmtId="0" fontId="13" fillId="0" borderId="0" xfId="46" applyFont="1" applyFill="1" applyAlignment="1">
      <alignment vertical="center"/>
    </xf>
    <xf numFmtId="0" fontId="8" fillId="0" borderId="0" xfId="46" applyFont="1" applyFill="1" applyAlignment="1">
      <alignment vertical="center"/>
    </xf>
    <xf numFmtId="0" fontId="5" fillId="0" borderId="0" xfId="47" applyFont="1" applyFill="1"/>
    <xf numFmtId="0" fontId="8" fillId="0" borderId="0" xfId="46" applyFont="1" applyFill="1" applyAlignment="1">
      <alignment horizontal="center" vertical="center" wrapText="1"/>
    </xf>
    <xf numFmtId="0" fontId="5" fillId="0" borderId="0" xfId="17" applyFont="1" applyFill="1" applyAlignment="1">
      <alignment horizontal="center" vertical="center" wrapText="1"/>
    </xf>
    <xf numFmtId="165" fontId="8" fillId="0" borderId="0" xfId="46" applyNumberFormat="1" applyFont="1" applyFill="1" applyAlignment="1">
      <alignment horizontal="left" vertical="center"/>
    </xf>
    <xf numFmtId="165" fontId="8" fillId="0" borderId="0" xfId="17" applyNumberFormat="1" applyFont="1" applyFill="1" applyAlignment="1">
      <alignment horizontal="center"/>
    </xf>
    <xf numFmtId="0" fontId="8" fillId="0" borderId="2" xfId="49" applyFont="1" applyFill="1" applyBorder="1" applyAlignment="1">
      <alignment horizontal="left" vertical="center"/>
    </xf>
    <xf numFmtId="0" fontId="5" fillId="0" borderId="0" xfId="17" applyFont="1" applyFill="1"/>
    <xf numFmtId="0" fontId="6" fillId="0" borderId="0" xfId="47" applyFont="1" applyFill="1"/>
    <xf numFmtId="0" fontId="8" fillId="0" borderId="2" xfId="48" applyFont="1" applyFill="1" applyBorder="1"/>
    <xf numFmtId="0" fontId="42" fillId="0" borderId="0" xfId="37" applyFont="1" applyFill="1" applyAlignment="1" applyProtection="1">
      <alignment horizontal="left" vertical="center"/>
    </xf>
    <xf numFmtId="0" fontId="16" fillId="0" borderId="0" xfId="0" applyFont="1" applyAlignment="1">
      <alignment horizontal="right"/>
    </xf>
    <xf numFmtId="0" fontId="8" fillId="0" borderId="0" xfId="0" applyFont="1" applyFill="1" applyAlignment="1">
      <alignment wrapText="1"/>
    </xf>
    <xf numFmtId="0" fontId="21" fillId="0" borderId="0" xfId="3" applyFont="1" applyAlignment="1">
      <alignment vertical="center"/>
    </xf>
    <xf numFmtId="0" fontId="17" fillId="0" borderId="0" xfId="23" applyFont="1" applyAlignment="1">
      <alignment vertical="center"/>
    </xf>
    <xf numFmtId="0" fontId="16" fillId="0" borderId="0" xfId="23" applyFont="1" applyAlignment="1">
      <alignment vertical="center"/>
    </xf>
    <xf numFmtId="0" fontId="21" fillId="0" borderId="0" xfId="4" applyFont="1" applyAlignment="1">
      <alignment vertical="center"/>
    </xf>
    <xf numFmtId="0" fontId="16" fillId="0" borderId="0" xfId="0" applyFont="1" applyAlignment="1">
      <alignment horizontal="center"/>
    </xf>
    <xf numFmtId="0" fontId="16" fillId="0" borderId="0" xfId="0" applyFont="1" applyFill="1" applyAlignment="1">
      <alignment horizontal="center"/>
    </xf>
    <xf numFmtId="3" fontId="16" fillId="0" borderId="0" xfId="0" applyNumberFormat="1" applyFont="1" applyAlignment="1">
      <alignment horizontal="center"/>
    </xf>
    <xf numFmtId="165" fontId="16" fillId="0" borderId="0" xfId="0" applyNumberFormat="1" applyFont="1" applyAlignment="1">
      <alignment horizontal="center"/>
    </xf>
    <xf numFmtId="0" fontId="43" fillId="0" borderId="0" xfId="57" applyFont="1"/>
    <xf numFmtId="0" fontId="9" fillId="0" borderId="0" xfId="57" applyFont="1" applyAlignment="1">
      <alignment horizontal="center"/>
    </xf>
    <xf numFmtId="0" fontId="9" fillId="0" borderId="0" xfId="57" applyFont="1"/>
    <xf numFmtId="0" fontId="5" fillId="0" borderId="0" xfId="3" applyFont="1" applyAlignment="1">
      <alignment vertical="center"/>
    </xf>
    <xf numFmtId="0" fontId="9" fillId="0" borderId="0" xfId="57" applyFont="1" applyAlignment="1">
      <alignment wrapText="1"/>
    </xf>
    <xf numFmtId="0" fontId="8" fillId="0" borderId="0" xfId="0" applyFont="1" applyAlignment="1">
      <alignment wrapText="1"/>
    </xf>
    <xf numFmtId="0" fontId="9" fillId="0" borderId="0" xfId="57" applyFont="1" applyAlignment="1">
      <alignment horizontal="center" wrapText="1"/>
    </xf>
    <xf numFmtId="14" fontId="5" fillId="0" borderId="0" xfId="58" applyNumberFormat="1" applyFont="1" applyAlignment="1">
      <alignment horizontal="center"/>
    </xf>
    <xf numFmtId="0" fontId="8" fillId="0" borderId="0" xfId="59" applyFont="1" applyAlignment="1">
      <alignment horizontal="center"/>
    </xf>
    <xf numFmtId="165" fontId="9" fillId="0" borderId="0" xfId="57" applyNumberFormat="1" applyFont="1" applyAlignment="1">
      <alignment horizontal="center"/>
    </xf>
    <xf numFmtId="49" fontId="5" fillId="0" borderId="0" xfId="58" applyNumberFormat="1" applyFont="1" applyAlignment="1">
      <alignment horizontal="center" vertical="center"/>
    </xf>
    <xf numFmtId="173" fontId="5" fillId="0" borderId="0" xfId="58" applyNumberFormat="1" applyFont="1" applyAlignment="1">
      <alignment horizontal="center"/>
    </xf>
    <xf numFmtId="174" fontId="5" fillId="0" borderId="0" xfId="58" applyNumberFormat="1" applyFont="1" applyAlignment="1">
      <alignment horizontal="center"/>
    </xf>
    <xf numFmtId="3" fontId="5" fillId="0" borderId="0" xfId="58" applyNumberFormat="1" applyFont="1" applyAlignment="1">
      <alignment horizontal="center"/>
    </xf>
    <xf numFmtId="1" fontId="16" fillId="0" borderId="0" xfId="25" applyNumberFormat="1" applyFont="1" applyFill="1"/>
    <xf numFmtId="3" fontId="16" fillId="0" borderId="3" xfId="0" applyNumberFormat="1" applyFont="1" applyFill="1" applyBorder="1"/>
    <xf numFmtId="0" fontId="16" fillId="0" borderId="3" xfId="0" applyFont="1" applyFill="1" applyBorder="1"/>
    <xf numFmtId="3" fontId="16" fillId="0" borderId="3" xfId="0" applyNumberFormat="1" applyFont="1" applyFill="1" applyBorder="1" applyAlignment="1">
      <alignment horizontal="center"/>
    </xf>
    <xf numFmtId="3" fontId="8" fillId="0" borderId="0" xfId="17" applyNumberFormat="1" applyFont="1" applyFill="1" applyAlignment="1">
      <alignment horizontal="center"/>
    </xf>
    <xf numFmtId="166" fontId="8" fillId="0" borderId="0" xfId="17" applyNumberFormat="1" applyFont="1" applyFill="1" applyAlignment="1">
      <alignment horizontal="center"/>
    </xf>
    <xf numFmtId="0" fontId="12" fillId="0" borderId="0" xfId="17" applyFont="1" applyFill="1" applyAlignment="1">
      <alignment horizontal="center"/>
    </xf>
    <xf numFmtId="3" fontId="12" fillId="0" borderId="0" xfId="17" applyNumberFormat="1" applyFont="1" applyFill="1" applyAlignment="1">
      <alignment horizontal="center"/>
    </xf>
    <xf numFmtId="14" fontId="8" fillId="0" borderId="0" xfId="46" applyNumberFormat="1" applyFont="1" applyFill="1" applyAlignment="1">
      <alignment horizontal="left" vertical="center"/>
    </xf>
    <xf numFmtId="14" fontId="8" fillId="0" borderId="2" xfId="49" applyNumberFormat="1" applyFont="1" applyFill="1" applyBorder="1" applyAlignment="1">
      <alignment horizontal="left" vertical="center"/>
    </xf>
    <xf numFmtId="170" fontId="8" fillId="0" borderId="0" xfId="46" applyNumberFormat="1" applyFont="1" applyFill="1" applyAlignment="1">
      <alignment horizontal="left" vertical="center"/>
    </xf>
    <xf numFmtId="170" fontId="8" fillId="0" borderId="2" xfId="49" applyNumberFormat="1" applyFont="1" applyFill="1" applyBorder="1" applyAlignment="1">
      <alignment horizontal="left" vertical="center"/>
    </xf>
    <xf numFmtId="1" fontId="8" fillId="0" borderId="0" xfId="17" applyNumberFormat="1" applyFont="1" applyFill="1" applyAlignment="1">
      <alignment horizontal="center"/>
    </xf>
    <xf numFmtId="0" fontId="17" fillId="0" borderId="0" xfId="60" applyFont="1" applyAlignment="1">
      <alignment vertical="center"/>
    </xf>
    <xf numFmtId="0" fontId="16" fillId="0" borderId="0" xfId="62" applyFont="1" applyAlignment="1">
      <alignment vertical="center"/>
    </xf>
    <xf numFmtId="0" fontId="16" fillId="0" borderId="0" xfId="60" applyFont="1" applyAlignment="1">
      <alignment vertical="center"/>
    </xf>
    <xf numFmtId="0" fontId="44" fillId="0" borderId="0" xfId="62" applyFont="1" applyAlignment="1">
      <alignment vertical="center"/>
    </xf>
    <xf numFmtId="0" fontId="16" fillId="0" borderId="0" xfId="62" applyFont="1" applyAlignment="1">
      <alignment horizontal="center" vertical="center"/>
    </xf>
    <xf numFmtId="1" fontId="16" fillId="0" borderId="0" xfId="62" applyNumberFormat="1" applyFont="1" applyAlignment="1">
      <alignment horizontal="center" vertical="center"/>
    </xf>
    <xf numFmtId="3" fontId="16" fillId="0" borderId="0" xfId="62" applyNumberFormat="1" applyFont="1" applyAlignment="1">
      <alignment vertical="center"/>
    </xf>
    <xf numFmtId="3" fontId="16" fillId="0" borderId="0" xfId="62" applyNumberFormat="1" applyFont="1" applyAlignment="1">
      <alignment horizontal="center" vertical="center"/>
    </xf>
    <xf numFmtId="165" fontId="16" fillId="0" borderId="0" xfId="62" applyNumberFormat="1" applyFont="1" applyAlignment="1">
      <alignment vertical="center"/>
    </xf>
    <xf numFmtId="0" fontId="16" fillId="0" borderId="0" xfId="62" applyFont="1" applyAlignment="1">
      <alignment horizontal="left" vertical="center"/>
    </xf>
    <xf numFmtId="0" fontId="42" fillId="0" borderId="0" xfId="61" applyFont="1" applyFill="1" applyAlignment="1" applyProtection="1">
      <alignment horizontal="left" vertical="center"/>
    </xf>
    <xf numFmtId="0" fontId="16" fillId="0" borderId="0" xfId="62" applyFont="1"/>
    <xf numFmtId="0" fontId="45" fillId="0" borderId="0" xfId="63" applyFont="1"/>
    <xf numFmtId="0" fontId="46" fillId="0" borderId="0" xfId="63" applyFont="1"/>
    <xf numFmtId="2" fontId="45" fillId="0" borderId="0" xfId="63" applyNumberFormat="1" applyFont="1"/>
    <xf numFmtId="1" fontId="45" fillId="0" borderId="0" xfId="63" applyNumberFormat="1" applyFont="1"/>
    <xf numFmtId="3" fontId="45" fillId="0" borderId="0" xfId="63" applyNumberFormat="1" applyFont="1"/>
    <xf numFmtId="0" fontId="45" fillId="0" borderId="0" xfId="63" applyFont="1" applyAlignment="1">
      <alignment wrapText="1"/>
    </xf>
    <xf numFmtId="9" fontId="45" fillId="0" borderId="0" xfId="63" applyNumberFormat="1" applyFont="1" applyAlignment="1">
      <alignment horizontal="left"/>
    </xf>
    <xf numFmtId="166" fontId="45" fillId="0" borderId="0" xfId="63" applyNumberFormat="1" applyFont="1"/>
    <xf numFmtId="165" fontId="45" fillId="0" borderId="0" xfId="63" applyNumberFormat="1" applyFont="1"/>
    <xf numFmtId="0" fontId="16" fillId="0" borderId="0" xfId="23" applyFont="1" applyFill="1" applyAlignment="1">
      <alignment wrapText="1"/>
    </xf>
    <xf numFmtId="0" fontId="16" fillId="0" borderId="0" xfId="23" applyFont="1" applyAlignment="1">
      <alignment vertical="center" wrapText="1"/>
    </xf>
    <xf numFmtId="0" fontId="5" fillId="0" borderId="0" xfId="0" applyFont="1"/>
    <xf numFmtId="0" fontId="16" fillId="0" borderId="0" xfId="0" applyNumberFormat="1" applyFont="1" applyFill="1"/>
    <xf numFmtId="0" fontId="16" fillId="0" borderId="3" xfId="0" applyNumberFormat="1" applyFont="1" applyFill="1" applyBorder="1"/>
    <xf numFmtId="0" fontId="47" fillId="0" borderId="0" xfId="3" applyFont="1" applyFill="1" applyAlignment="1">
      <alignment vertical="center"/>
    </xf>
    <xf numFmtId="0" fontId="48" fillId="0" borderId="0" xfId="46" applyFont="1" applyFill="1" applyAlignment="1">
      <alignment vertical="center"/>
    </xf>
    <xf numFmtId="0" fontId="49" fillId="0" borderId="0" xfId="37" applyFont="1" applyFill="1" applyAlignment="1" applyProtection="1">
      <alignment horizontal="left" vertical="center"/>
    </xf>
    <xf numFmtId="0" fontId="50" fillId="0" borderId="0" xfId="52" applyFont="1" applyFill="1"/>
    <xf numFmtId="0" fontId="20" fillId="0" borderId="0" xfId="46" applyFont="1" applyFill="1" applyAlignment="1">
      <alignment vertical="center"/>
    </xf>
    <xf numFmtId="0" fontId="47" fillId="0" borderId="0" xfId="4" applyFont="1" applyFill="1" applyAlignment="1">
      <alignment vertical="center"/>
    </xf>
    <xf numFmtId="0" fontId="20" fillId="0" borderId="2" xfId="48" applyFont="1" applyFill="1" applyBorder="1"/>
    <xf numFmtId="0" fontId="50" fillId="0" borderId="0" xfId="52" applyNumberFormat="1" applyFont="1" applyFill="1"/>
    <xf numFmtId="1" fontId="50" fillId="0" borderId="0" xfId="52" applyNumberFormat="1" applyFont="1" applyFill="1"/>
    <xf numFmtId="9" fontId="20" fillId="0" borderId="0" xfId="53" applyFont="1" applyFill="1"/>
    <xf numFmtId="175" fontId="50" fillId="0" borderId="0" xfId="52" applyNumberFormat="1" applyFont="1" applyFill="1"/>
    <xf numFmtId="3" fontId="50" fillId="0" borderId="0" xfId="52" applyNumberFormat="1" applyFont="1" applyFill="1"/>
    <xf numFmtId="165" fontId="50" fillId="0" borderId="0" xfId="52" applyNumberFormat="1" applyFont="1" applyFill="1"/>
    <xf numFmtId="0" fontId="50" fillId="0" borderId="0" xfId="52" applyNumberFormat="1" applyFont="1"/>
  </cellXfs>
  <cellStyles count="64">
    <cellStyle name="%" xfId="38" xr:uid="{DCCE1D98-4719-4E79-9025-9FF6EC32A5DD}"/>
    <cellStyle name="Comma 2" xfId="20" xr:uid="{08699995-754C-4671-A264-D6DD1B14EF68}"/>
    <cellStyle name="Comma 3" xfId="43" xr:uid="{EB2AB948-1EE7-4DDE-8C99-A123974F8731}"/>
    <cellStyle name="Comma 4" xfId="45" xr:uid="{1599FA6F-7771-49DC-8700-8AC4C390CDB1}"/>
    <cellStyle name="Ezres 2" xfId="33" xr:uid="{C55D24CF-453E-4D36-B5E0-1FAC0B931DEE}"/>
    <cellStyle name="Ezres 2 7" xfId="27" xr:uid="{F95006FB-A0A9-400B-B0EB-911688E410FF}"/>
    <cellStyle name="Hyperlink" xfId="37" builtinId="8"/>
    <cellStyle name="Hyperlink 2" xfId="15" xr:uid="{2C9DF00A-2232-4BD0-ADCC-63D7C02640F2}"/>
    <cellStyle name="Hyperlink 2 3" xfId="61" xr:uid="{E3290C61-75C1-43A3-A3FD-B9A0B76832B2}"/>
    <cellStyle name="Hyperlink 6" xfId="36" xr:uid="{D98C290A-C052-459D-AECE-9522B5BF85CF}"/>
    <cellStyle name="Normal" xfId="0" builtinId="0"/>
    <cellStyle name="Normal 10" xfId="6" xr:uid="{C01B63D5-3529-4271-A7CE-BCF77C6C6A93}"/>
    <cellStyle name="Normal 10 2 2 2" xfId="47" xr:uid="{079D58EF-8282-43AA-9C17-85EB46DE3D64}"/>
    <cellStyle name="Normal 10 2 4" xfId="59" xr:uid="{D76C6D7E-D017-4437-A2E4-4874AC4BF4AF}"/>
    <cellStyle name="Normal 10 2 5 11" xfId="62" xr:uid="{855CB451-6D29-4D92-A20A-B2D711893644}"/>
    <cellStyle name="Normal 10 2 5 2 3 8" xfId="46" xr:uid="{591D954F-64A7-4650-A63E-F935E2A1390F}"/>
    <cellStyle name="Normál 10 3 2 2 2" xfId="54" xr:uid="{759E8BE6-61B3-4B59-996A-8273C860E934}"/>
    <cellStyle name="Normal 14" xfId="42" xr:uid="{59995D50-DE5D-4481-B66B-9C49FB0A16F3}"/>
    <cellStyle name="Normal 15" xfId="12" xr:uid="{F83D379C-5AB7-422E-887A-EB6769C753E5}"/>
    <cellStyle name="Normal 2" xfId="14" xr:uid="{40DB6126-0D35-4BEA-962D-440DDA4C3E52}"/>
    <cellStyle name="Normál 2" xfId="2" xr:uid="{6D5FE53E-095F-440F-81FA-2C6A9D033A55}"/>
    <cellStyle name="Normal 2 10 2" xfId="44" xr:uid="{A9897027-3FBA-4BB6-ADA4-284F2A2C4813}"/>
    <cellStyle name="Normal 2 11" xfId="13" xr:uid="{995FDA54-2FC3-4523-B68A-09F543292A92}"/>
    <cellStyle name="Normal 2 14" xfId="23" xr:uid="{5F4082FB-076F-4717-BB91-E44564F29CCF}"/>
    <cellStyle name="Normal 2 14 2" xfId="60" xr:uid="{5463B0EF-F7CE-49E9-B5DA-B360AC7C519C}"/>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2 2 3" xfId="58" xr:uid="{822097A8-2761-4D89-AE3F-594EFC74D2B4}"/>
    <cellStyle name="Normal 2 2 3" xfId="10" xr:uid="{933AC34E-701A-4A77-9423-1996AAF6358F}"/>
    <cellStyle name="Normal 2 3" xfId="24" xr:uid="{CCE5F9E8-6583-4727-BFFF-C0BE8FDD48D4}"/>
    <cellStyle name="Normal 2 3 2" xfId="8" xr:uid="{2F8848EB-98F2-4305-97D8-16915A5F47F7}"/>
    <cellStyle name="Normal 2 3 3" xfId="56" xr:uid="{2FC054BE-4AA3-4232-8E41-DE818A8614A2}"/>
    <cellStyle name="Normal 2 4" xfId="41" xr:uid="{2B0792A9-EF88-4BFD-9039-210198E77E9D}"/>
    <cellStyle name="Normal 2 5" xfId="55" xr:uid="{3F0C1502-6BDD-43F5-A944-0BADD1B49379}"/>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4 2" xfId="63" xr:uid="{D0D83C56-3F2F-4CCB-92AE-DB09E0DB6E05}"/>
    <cellStyle name="Normal 5" xfId="34" xr:uid="{87C99C8D-C4A1-4FE4-830D-C9D0A2130038}"/>
    <cellStyle name="Normal 6" xfId="39" xr:uid="{450F69EF-25CD-4599-9C09-8046A2ED855A}"/>
    <cellStyle name="Normál 60" xfId="30" xr:uid="{411BD6A6-9B7E-4B86-8CC5-CA1D7A92EB91}"/>
    <cellStyle name="Normal 7" xfId="52" xr:uid="{B5144C2E-4F22-4DB5-994B-C9BA63043C74}"/>
    <cellStyle name="Normal 7 2 5 4" xfId="9" xr:uid="{C2FAA1F3-7DCE-4C10-8258-59926693EB8E}"/>
    <cellStyle name="Normal 7 2 5 5" xfId="7" xr:uid="{028AA780-E73D-4D4F-B07E-17287D074332}"/>
    <cellStyle name="Normal 7 22 2 2 2" xfId="49" xr:uid="{FF0938E2-9ECE-4EAE-BD5C-11100BA74D5D}"/>
    <cellStyle name="Normal 7 4" xfId="51" xr:uid="{A5A2B8F6-204E-4E1C-844F-8BAFD419C6EC}"/>
    <cellStyle name="Normal 7 5" xfId="50" xr:uid="{204B6967-1BB4-4F3B-A406-955D80287DD9}"/>
    <cellStyle name="Normal 7 5 3" xfId="48" xr:uid="{7E05881F-6933-413C-8A9E-AF50D64D0EA4}"/>
    <cellStyle name="Normal 92" xfId="57" xr:uid="{9D6AD4B6-24B6-49F5-A72A-D3523C723A88}"/>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Percent 4" xfId="53" xr:uid="{4CD2E93A-D120-416B-9511-39415976228B}"/>
    <cellStyle name="Százalék 2" xfId="29" xr:uid="{6FEB24FB-C3F9-4D57-A0CA-2D63CF1AD4F6}"/>
  </cellStyles>
  <dxfs count="0"/>
  <tableStyles count="0" defaultTableStyle="TableStyleMedium2" defaultPivotStyle="PivotStyleLight16"/>
  <colors>
    <mruColors>
      <color rgb="FF2B6068"/>
      <color rgb="FF005F86"/>
      <color rgb="FF48A0AE"/>
      <color rgb="FF53CCFF"/>
      <color rgb="FFC55A11"/>
      <color rgb="FFFFC78E"/>
      <color rgb="FFDA0000"/>
      <color rgb="FF6AB5C1"/>
      <color rgb="FF00B0F0"/>
      <color rgb="FF0F01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1.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3.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4.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5.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9.xml"/><Relationship Id="rId1" Type="http://schemas.microsoft.com/office/2011/relationships/chartStyle" Target="style49.xml"/></Relationships>
</file>

<file path=xl/charts/_rels/chart5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51.xml"/><Relationship Id="rId1" Type="http://schemas.microsoft.com/office/2011/relationships/chartStyle" Target="style51.xml"/></Relationships>
</file>

<file path=xl/charts/_rels/chart5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7.xml"/><Relationship Id="rId1" Type="http://schemas.microsoft.com/office/2011/relationships/chartStyle" Target="style7.xml"/></Relationships>
</file>

<file path=xl/charts/_rels/chart7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66.xml"/><Relationship Id="rId1" Type="http://schemas.microsoft.com/office/2011/relationships/chartStyle" Target="style66.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67.xml"/><Relationship Id="rId1" Type="http://schemas.microsoft.com/office/2011/relationships/chartStyle" Target="style67.xml"/></Relationships>
</file>

<file path=xl/charts/_rels/chart7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3.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4.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5.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6.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7.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76.xml"/><Relationship Id="rId1" Type="http://schemas.microsoft.com/office/2011/relationships/chartStyle" Target="style76.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77.xml"/><Relationship Id="rId1" Type="http://schemas.microsoft.com/office/2011/relationships/chartStyle" Target="style7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80.xml"/><Relationship Id="rId1" Type="http://schemas.microsoft.com/office/2011/relationships/chartStyle" Target="style80.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81.xml"/><Relationship Id="rId1" Type="http://schemas.microsoft.com/office/2011/relationships/chartStyle" Target="style81.xml"/></Relationships>
</file>

<file path=xl/charts/_rels/chart94.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5.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6.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7.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8.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9.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'1_ábra_chart'!$F$9</c:f>
              <c:strCache>
                <c:ptCount val="1"/>
                <c:pt idx="0">
                  <c:v>Új bérbeadás</c:v>
                </c:pt>
              </c:strCache>
            </c:strRef>
          </c:tx>
          <c:spPr>
            <a:solidFill>
              <a:srgbClr val="DA0000"/>
            </a:solidFill>
            <a:ln>
              <a:solidFill>
                <a:schemeClr val="tx1"/>
              </a:solidFill>
            </a:ln>
            <a:effectLst/>
          </c:spPr>
          <c:invertIfNegative val="0"/>
          <c:cat>
            <c:numRef>
              <c:f>'1_ábra_chart'!$E$10:$E$18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'1_ábra_chart'!$F$10:$F$18</c:f>
              <c:numCache>
                <c:formatCode>0.0</c:formatCode>
                <c:ptCount val="9"/>
                <c:pt idx="0">
                  <c:v>158.405</c:v>
                </c:pt>
                <c:pt idx="1">
                  <c:v>230.86619000000002</c:v>
                </c:pt>
                <c:pt idx="2">
                  <c:v>181.59987000000001</c:v>
                </c:pt>
                <c:pt idx="3">
                  <c:v>104.50685999999999</c:v>
                </c:pt>
                <c:pt idx="4">
                  <c:v>145.70405299999999</c:v>
                </c:pt>
                <c:pt idx="5">
                  <c:v>118.37100000000001</c:v>
                </c:pt>
                <c:pt idx="6">
                  <c:v>208.60300000000001</c:v>
                </c:pt>
                <c:pt idx="7">
                  <c:v>149.00856999999999</c:v>
                </c:pt>
                <c:pt idx="8">
                  <c:v>166.72881000000001</c:v>
                </c:pt>
              </c:numCache>
            </c:numRef>
          </c:val>
          <c:extLst>
            <c:ext xmlns:c16="http://schemas.microsoft.com/office/drawing/2014/chart" uri="{C3380CC4-5D6E-409C-BE32-E72D297353CC}">
              <c16:uniqueId val="{00000000-9C20-4CCD-881A-192C0F321878}"/>
            </c:ext>
          </c:extLst>
        </c:ser>
        <c:ser>
          <c:idx val="1"/>
          <c:order val="1"/>
          <c:tx>
            <c:strRef>
              <c:f>'1_ábra_chart'!$G$9</c:f>
              <c:strCache>
                <c:ptCount val="1"/>
                <c:pt idx="0">
                  <c:v>Előbérlet</c:v>
                </c:pt>
              </c:strCache>
            </c:strRef>
          </c:tx>
          <c:spPr>
            <a:solidFill>
              <a:srgbClr val="232157"/>
            </a:solidFill>
            <a:ln w="9525">
              <a:solidFill>
                <a:schemeClr val="tx1"/>
              </a:solidFill>
            </a:ln>
            <a:effectLst/>
          </c:spPr>
          <c:invertIfNegative val="0"/>
          <c:cat>
            <c:numRef>
              <c:f>'1_ábra_chart'!$E$10:$E$18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'1_ábra_chart'!$G$10:$G$18</c:f>
              <c:numCache>
                <c:formatCode>0.0</c:formatCode>
                <c:ptCount val="9"/>
                <c:pt idx="0">
                  <c:v>71.894999999999996</c:v>
                </c:pt>
                <c:pt idx="1">
                  <c:v>94.902000000000001</c:v>
                </c:pt>
                <c:pt idx="2">
                  <c:v>128.01121000000001</c:v>
                </c:pt>
                <c:pt idx="3">
                  <c:v>44.305999999999997</c:v>
                </c:pt>
                <c:pt idx="4">
                  <c:v>43.42</c:v>
                </c:pt>
                <c:pt idx="5">
                  <c:v>43.003</c:v>
                </c:pt>
                <c:pt idx="6">
                  <c:v>12.167999999999999</c:v>
                </c:pt>
                <c:pt idx="7">
                  <c:v>9.2469999999999999</c:v>
                </c:pt>
                <c:pt idx="8">
                  <c:v>28.227</c:v>
                </c:pt>
              </c:numCache>
            </c:numRef>
          </c:val>
          <c:extLst>
            <c:ext xmlns:c16="http://schemas.microsoft.com/office/drawing/2014/chart" uri="{C3380CC4-5D6E-409C-BE32-E72D297353CC}">
              <c16:uniqueId val="{00000001-9C20-4CCD-881A-192C0F321878}"/>
            </c:ext>
          </c:extLst>
        </c:ser>
        <c:ser>
          <c:idx val="2"/>
          <c:order val="2"/>
          <c:tx>
            <c:strRef>
              <c:f>'1_ábra_chart'!$H$9</c:f>
              <c:strCache>
                <c:ptCount val="1"/>
                <c:pt idx="0">
                  <c:v>Bővülés</c:v>
                </c:pt>
              </c:strCache>
            </c:strRef>
          </c:tx>
          <c:spPr>
            <a:solidFill>
              <a:srgbClr val="78A3D5"/>
            </a:solidFill>
            <a:ln w="9525">
              <a:solidFill>
                <a:schemeClr val="tx1"/>
              </a:solidFill>
            </a:ln>
            <a:effectLst/>
          </c:spPr>
          <c:invertIfNegative val="0"/>
          <c:cat>
            <c:numRef>
              <c:f>'1_ábra_chart'!$E$10:$E$18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'1_ábra_chart'!$H$10:$H$18</c:f>
              <c:numCache>
                <c:formatCode>0.0</c:formatCode>
                <c:ptCount val="9"/>
                <c:pt idx="0">
                  <c:v>48.19</c:v>
                </c:pt>
                <c:pt idx="1">
                  <c:v>60.01903999999999</c:v>
                </c:pt>
                <c:pt idx="2">
                  <c:v>52.368540000000003</c:v>
                </c:pt>
                <c:pt idx="3">
                  <c:v>33.749769999999998</c:v>
                </c:pt>
                <c:pt idx="4">
                  <c:v>27.540399999999998</c:v>
                </c:pt>
                <c:pt idx="5">
                  <c:v>36.091999999999999</c:v>
                </c:pt>
                <c:pt idx="6">
                  <c:v>17.484999999999999</c:v>
                </c:pt>
                <c:pt idx="7">
                  <c:v>32.474159999999998</c:v>
                </c:pt>
                <c:pt idx="8">
                  <c:v>22.68854</c:v>
                </c:pt>
              </c:numCache>
            </c:numRef>
          </c:val>
          <c:extLst>
            <c:ext xmlns:c16="http://schemas.microsoft.com/office/drawing/2014/chart" uri="{C3380CC4-5D6E-409C-BE32-E72D297353CC}">
              <c16:uniqueId val="{00000002-9C20-4CCD-881A-192C0F321878}"/>
            </c:ext>
          </c:extLst>
        </c:ser>
        <c:ser>
          <c:idx val="4"/>
          <c:order val="3"/>
          <c:tx>
            <c:strRef>
              <c:f>'1_ábra_chart'!$I$9</c:f>
              <c:strCache>
                <c:ptCount val="1"/>
                <c:pt idx="0">
                  <c:v>Saját használatbavétel</c:v>
                </c:pt>
              </c:strCache>
            </c:strRef>
          </c:tx>
          <c:spPr>
            <a:solidFill>
              <a:srgbClr val="669933"/>
            </a:solidFill>
            <a:ln w="9525">
              <a:solidFill>
                <a:schemeClr val="tx1"/>
              </a:solidFill>
            </a:ln>
            <a:effectLst/>
          </c:spPr>
          <c:invertIfNegative val="0"/>
          <c:cat>
            <c:numRef>
              <c:f>'1_ábra_chart'!$E$10:$E$18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'1_ábra_chart'!$I$10:$I$18</c:f>
              <c:numCache>
                <c:formatCode>0.0</c:formatCode>
                <c:ptCount val="9"/>
                <c:pt idx="0">
                  <c:v>59.11</c:v>
                </c:pt>
                <c:pt idx="1">
                  <c:v>5.2839999999999998</c:v>
                </c:pt>
                <c:pt idx="2">
                  <c:v>0</c:v>
                </c:pt>
                <c:pt idx="3">
                  <c:v>7.48</c:v>
                </c:pt>
                <c:pt idx="4">
                  <c:v>1.2789999999999999</c:v>
                </c:pt>
                <c:pt idx="5">
                  <c:v>49.511999999999993</c:v>
                </c:pt>
                <c:pt idx="6">
                  <c:v>3.613</c:v>
                </c:pt>
                <c:pt idx="7">
                  <c:v>24.041</c:v>
                </c:pt>
                <c:pt idx="8">
                  <c:v>76.061000000000007</c:v>
                </c:pt>
              </c:numCache>
            </c:numRef>
          </c:val>
          <c:extLst>
            <c:ext xmlns:c16="http://schemas.microsoft.com/office/drawing/2014/chart" uri="{C3380CC4-5D6E-409C-BE32-E72D297353CC}">
              <c16:uniqueId val="{00000003-9C20-4CCD-881A-192C0F321878}"/>
            </c:ext>
          </c:extLst>
        </c:ser>
        <c:ser>
          <c:idx val="5"/>
          <c:order val="4"/>
          <c:tx>
            <c:strRef>
              <c:f>'1_ábra_chart'!$J$9</c:f>
              <c:strCache>
                <c:ptCount val="1"/>
                <c:pt idx="0">
                  <c:v>Bérlet megújítás</c:v>
                </c:pt>
              </c:strCache>
            </c:strRef>
          </c:tx>
          <c:spPr>
            <a:solidFill>
              <a:srgbClr val="FFCC00"/>
            </a:solidFill>
            <a:ln w="9525">
              <a:solidFill>
                <a:schemeClr val="tx1"/>
              </a:solidFill>
            </a:ln>
            <a:effectLst/>
          </c:spPr>
          <c:invertIfNegative val="0"/>
          <c:cat>
            <c:numRef>
              <c:f>'1_ábra_chart'!$E$10:$E$18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'1_ábra_chart'!$J$10:$J$18</c:f>
              <c:numCache>
                <c:formatCode>0.0</c:formatCode>
                <c:ptCount val="9"/>
                <c:pt idx="0">
                  <c:v>137.47499999999999</c:v>
                </c:pt>
                <c:pt idx="1">
                  <c:v>144.49078</c:v>
                </c:pt>
                <c:pt idx="2">
                  <c:v>246.21078</c:v>
                </c:pt>
                <c:pt idx="3">
                  <c:v>143.22092000000001</c:v>
                </c:pt>
                <c:pt idx="4">
                  <c:v>147.83168000000001</c:v>
                </c:pt>
                <c:pt idx="5">
                  <c:v>144.69199999999998</c:v>
                </c:pt>
                <c:pt idx="6">
                  <c:v>222.709</c:v>
                </c:pt>
                <c:pt idx="7">
                  <c:v>287.37964999999997</c:v>
                </c:pt>
                <c:pt idx="8">
                  <c:v>212.14304999999996</c:v>
                </c:pt>
              </c:numCache>
            </c:numRef>
          </c:val>
          <c:extLst>
            <c:ext xmlns:c16="http://schemas.microsoft.com/office/drawing/2014/chart" uri="{C3380CC4-5D6E-409C-BE32-E72D297353CC}">
              <c16:uniqueId val="{00000004-9C20-4CCD-881A-192C0F321878}"/>
            </c:ext>
          </c:extLst>
        </c:ser>
        <c:dLbls>
          <c:showLegendKey val="0"/>
          <c:showVal val="0"/>
          <c:showCatName val="0"/>
          <c:showSerName val="0"/>
          <c:showPercent val="0"/>
          <c:showBubbleSize val="0"/>
        </c:dLbls>
        <c:gapWidth val="40"/>
        <c:overlap val="100"/>
        <c:axId val="862598936"/>
        <c:axId val="862602544"/>
      </c:barChart>
      <c:lineChart>
        <c:grouping val="standard"/>
        <c:varyColors val="0"/>
        <c:ser>
          <c:idx val="3"/>
          <c:order val="5"/>
          <c:tx>
            <c:strRef>
              <c:f>'1_ábra_chart'!$K$9</c:f>
              <c:strCache>
                <c:ptCount val="1"/>
                <c:pt idx="0">
                  <c:v>A nettó kereslet aránya (jobb tengely)</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cat>
            <c:numRef>
              <c:f>'1_ábra_chart'!$E$10:$E$18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'1_ábra_chart'!$K$10:$K$18</c:f>
              <c:numCache>
                <c:formatCode>0</c:formatCode>
                <c:ptCount val="9"/>
                <c:pt idx="0">
                  <c:v>71.062463821501865</c:v>
                </c:pt>
                <c:pt idx="1">
                  <c:v>73.020718926646794</c:v>
                </c:pt>
                <c:pt idx="2">
                  <c:v>59.517483340743304</c:v>
                </c:pt>
                <c:pt idx="3">
                  <c:v>57.024727126623951</c:v>
                </c:pt>
                <c:pt idx="4">
                  <c:v>59.583999385764699</c:v>
                </c:pt>
                <c:pt idx="5">
                  <c:v>63.057676104884223</c:v>
                </c:pt>
                <c:pt idx="6">
                  <c:v>52.062086452651656</c:v>
                </c:pt>
                <c:pt idx="7">
                  <c:v>42.770201627647872</c:v>
                </c:pt>
                <c:pt idx="8">
                  <c:v>58.061931203103548</c:v>
                </c:pt>
              </c:numCache>
            </c:numRef>
          </c:val>
          <c:smooth val="0"/>
          <c:extLst>
            <c:ext xmlns:c16="http://schemas.microsoft.com/office/drawing/2014/chart" uri="{C3380CC4-5D6E-409C-BE32-E72D297353CC}">
              <c16:uniqueId val="{0000000B-9C20-4CCD-881A-192C0F321878}"/>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Ezer</a:t>
                </a:r>
                <a:r>
                  <a:rPr lang="hu-HU" sz="1600" b="0" baseline="0"/>
                  <a:t> nm</a:t>
                </a:r>
                <a:endParaRPr lang="hu-HU" sz="1600" b="0"/>
              </a:p>
            </c:rich>
          </c:tx>
          <c:layout>
            <c:manualLayout>
              <c:xMode val="edge"/>
              <c:yMode val="edge"/>
              <c:x val="7.7705096829112572E-2"/>
              <c:y val="9.89415673736507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valAx>
      <c:valAx>
        <c:axId val="1007262608"/>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34882421791872"/>
              <c:y val="1.131862672957308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10"/>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4.3747073845499043E-2"/>
          <c:y val="0.85261513234581077"/>
          <c:w val="0.91109783996595017"/>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'5_ábra_chart'!$E$13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'5_ábra_chart'!$G$11:$Y$11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 (fc)</c:v>
                </c:pt>
              </c:strCache>
            </c:strRef>
          </c:cat>
          <c:val>
            <c:numRef>
              <c:f>'5_ábra_chart'!$G$13:$Y$13</c:f>
              <c:numCache>
                <c:formatCode>#,##0</c:formatCode>
                <c:ptCount val="19"/>
                <c:pt idx="0">
                  <c:v>235.98099999999999</c:v>
                </c:pt>
                <c:pt idx="1">
                  <c:v>132.28</c:v>
                </c:pt>
                <c:pt idx="2">
                  <c:v>68.332999999999998</c:v>
                </c:pt>
                <c:pt idx="3">
                  <c:v>10.1</c:v>
                </c:pt>
                <c:pt idx="4">
                  <c:v>16.448</c:v>
                </c:pt>
                <c:pt idx="5">
                  <c:v>10.8</c:v>
                </c:pt>
                <c:pt idx="6">
                  <c:v>18.59</c:v>
                </c:pt>
                <c:pt idx="7">
                  <c:v>5</c:v>
                </c:pt>
                <c:pt idx="8">
                  <c:v>76.010000000000005</c:v>
                </c:pt>
                <c:pt idx="9">
                  <c:v>117.79</c:v>
                </c:pt>
                <c:pt idx="10">
                  <c:v>126.997</c:v>
                </c:pt>
                <c:pt idx="11">
                  <c:v>64.167000000000002</c:v>
                </c:pt>
                <c:pt idx="12">
                  <c:v>127.94799999999998</c:v>
                </c:pt>
                <c:pt idx="13">
                  <c:v>339.11599999999999</c:v>
                </c:pt>
                <c:pt idx="14">
                  <c:v>333.21</c:v>
                </c:pt>
                <c:pt idx="15">
                  <c:v>358.00599999999997</c:v>
                </c:pt>
                <c:pt idx="16">
                  <c:v>237.01</c:v>
                </c:pt>
                <c:pt idx="17">
                  <c:v>327.43799999999999</c:v>
                </c:pt>
              </c:numCache>
            </c:numRef>
          </c:val>
          <c:extLst>
            <c:ext xmlns:c16="http://schemas.microsoft.com/office/drawing/2014/chart" uri="{C3380CC4-5D6E-409C-BE32-E72D297353CC}">
              <c16:uniqueId val="{00000000-AC1B-4A7C-ABDB-798549B20A6D}"/>
            </c:ext>
          </c:extLst>
        </c:ser>
        <c:ser>
          <c:idx val="4"/>
          <c:order val="1"/>
          <c:tx>
            <c:strRef>
              <c:f>'5_ábra_chart'!$E$16</c:f>
              <c:strCache>
                <c:ptCount val="1"/>
                <c:pt idx="0">
                  <c:v>Net absorption</c:v>
                </c:pt>
              </c:strCache>
            </c:strRef>
          </c:tx>
          <c:spPr>
            <a:solidFill>
              <a:schemeClr val="accent6">
                <a:lumMod val="75000"/>
              </a:schemeClr>
            </a:solidFill>
            <a:ln>
              <a:solidFill>
                <a:schemeClr val="tx1"/>
              </a:solidFill>
            </a:ln>
            <a:effectLst/>
          </c:spPr>
          <c:invertIfNegative val="0"/>
          <c:cat>
            <c:strRef>
              <c:f>'5_ábra_chart'!$G$11:$Y$11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 (fc)</c:v>
                </c:pt>
              </c:strCache>
            </c:strRef>
          </c:cat>
          <c:val>
            <c:numRef>
              <c:f>'5_ábra_chart'!$G$16:$Y$16</c:f>
              <c:numCache>
                <c:formatCode>0</c:formatCode>
                <c:ptCount val="19"/>
                <c:pt idx="0">
                  <c:v>216.27099999999999</c:v>
                </c:pt>
                <c:pt idx="1">
                  <c:v>106.79900000000001</c:v>
                </c:pt>
                <c:pt idx="2">
                  <c:v>248.733</c:v>
                </c:pt>
                <c:pt idx="3">
                  <c:v>30.664999999999999</c:v>
                </c:pt>
                <c:pt idx="4">
                  <c:v>40.651819999999951</c:v>
                </c:pt>
                <c:pt idx="5">
                  <c:v>-25.42606999999995</c:v>
                </c:pt>
                <c:pt idx="6">
                  <c:v>117.00489999999999</c:v>
                </c:pt>
                <c:pt idx="7">
                  <c:v>130.13200000000001</c:v>
                </c:pt>
                <c:pt idx="8">
                  <c:v>106.70400000000005</c:v>
                </c:pt>
                <c:pt idx="9">
                  <c:v>193.45400000000001</c:v>
                </c:pt>
                <c:pt idx="10">
                  <c:v>153.41519999999994</c:v>
                </c:pt>
                <c:pt idx="11">
                  <c:v>79.277000000000086</c:v>
                </c:pt>
                <c:pt idx="12">
                  <c:v>121.58799999999999</c:v>
                </c:pt>
                <c:pt idx="13">
                  <c:v>320.2</c:v>
                </c:pt>
                <c:pt idx="14">
                  <c:v>303.31</c:v>
                </c:pt>
                <c:pt idx="15">
                  <c:v>179.58500000000001</c:v>
                </c:pt>
                <c:pt idx="16">
                  <c:v>233.904</c:v>
                </c:pt>
                <c:pt idx="17">
                  <c:v>108.211</c:v>
                </c:pt>
              </c:numCache>
            </c:numRef>
          </c:val>
          <c:extLst>
            <c:ext xmlns:c16="http://schemas.microsoft.com/office/drawing/2014/chart" uri="{C3380CC4-5D6E-409C-BE32-E72D297353CC}">
              <c16:uniqueId val="{00000001-AC1B-4A7C-ABDB-798549B20A6D}"/>
            </c:ext>
          </c:extLst>
        </c:ser>
        <c:ser>
          <c:idx val="1"/>
          <c:order val="2"/>
          <c:tx>
            <c:strRef>
              <c:f>'5_ábra_chart'!$E$14</c:f>
              <c:strCache>
                <c:ptCount val="1"/>
                <c:pt idx="0">
                  <c:v>Planned completions</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'5_ábra_chart'!$G$11:$Y$11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 (fc)</c:v>
                </c:pt>
              </c:strCache>
            </c:strRef>
          </c:cat>
          <c:val>
            <c:numRef>
              <c:f>'5_ábra_chart'!$G$14:$Y$14</c:f>
              <c:numCache>
                <c:formatCode>General</c:formatCode>
                <c:ptCount val="19"/>
                <c:pt idx="18" formatCode="0">
                  <c:v>288.68099999999998</c:v>
                </c:pt>
              </c:numCache>
            </c:numRef>
          </c:val>
          <c:extLst>
            <c:ext xmlns:c16="http://schemas.microsoft.com/office/drawing/2014/chart" uri="{C3380CC4-5D6E-409C-BE32-E72D297353CC}">
              <c16:uniqueId val="{00000002-AC1B-4A7C-ABDB-798549B20A6D}"/>
            </c:ext>
          </c:extLst>
        </c:ser>
        <c:ser>
          <c:idx val="2"/>
          <c:order val="3"/>
          <c:tx>
            <c:strRef>
              <c:f>'5_ábra_chart'!$E$15</c:f>
              <c:strCache>
                <c:ptCount val="1"/>
                <c:pt idx="0">
                  <c:v>Pre-leased space of planned completions</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'5_ábra_chart'!$G$11:$Y$11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 (fc)</c:v>
                </c:pt>
              </c:strCache>
            </c:strRef>
          </c:cat>
          <c:val>
            <c:numRef>
              <c:f>'5_ábra_chart'!$G$15:$Y$15</c:f>
              <c:numCache>
                <c:formatCode>General</c:formatCode>
                <c:ptCount val="19"/>
                <c:pt idx="18" formatCode="0">
                  <c:v>132.45599999999999</c:v>
                </c:pt>
              </c:numCache>
            </c:numRef>
          </c:val>
          <c:extLst>
            <c:ext xmlns:c16="http://schemas.microsoft.com/office/drawing/2014/chart" uri="{C3380CC4-5D6E-409C-BE32-E72D297353CC}">
              <c16:uniqueId val="{00000003-AC1B-4A7C-ABDB-798549B20A6D}"/>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'5_ábra_chart'!$E$17</c:f>
              <c:strCache>
                <c:ptCount val="1"/>
                <c:pt idx="0">
                  <c:v>Vacancy rate (right-hand scale)</c:v>
                </c:pt>
              </c:strCache>
            </c:strRef>
          </c:tx>
          <c:spPr>
            <a:ln w="38100" cap="rnd">
              <a:solidFill>
                <a:schemeClr val="accent5"/>
              </a:solidFill>
              <a:round/>
            </a:ln>
            <a:effectLst/>
          </c:spPr>
          <c:marker>
            <c:symbol val="none"/>
          </c:marker>
          <c:cat>
            <c:strRef>
              <c:f>'5_ábra_chart'!$G$11:$Y$11</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 (fc)</c:v>
                </c:pt>
              </c:strCache>
            </c:strRef>
          </c:cat>
          <c:val>
            <c:numRef>
              <c:f>'5_ábra_chart'!$G$17:$Y$17</c:f>
              <c:numCache>
                <c:formatCode>0.0</c:formatCode>
                <c:ptCount val="19"/>
                <c:pt idx="0">
                  <c:v>17.3</c:v>
                </c:pt>
                <c:pt idx="1">
                  <c:v>18.8</c:v>
                </c:pt>
                <c:pt idx="2">
                  <c:v>19.5</c:v>
                </c:pt>
                <c:pt idx="3">
                  <c:v>20.9</c:v>
                </c:pt>
                <c:pt idx="4">
                  <c:v>19.399999999999999</c:v>
                </c:pt>
                <c:pt idx="5">
                  <c:v>21.7</c:v>
                </c:pt>
                <c:pt idx="6">
                  <c:v>15.7</c:v>
                </c:pt>
                <c:pt idx="7">
                  <c:v>10.6</c:v>
                </c:pt>
                <c:pt idx="8">
                  <c:v>7.6</c:v>
                </c:pt>
                <c:pt idx="9">
                  <c:v>4</c:v>
                </c:pt>
                <c:pt idx="10">
                  <c:v>2.4</c:v>
                </c:pt>
                <c:pt idx="11">
                  <c:v>1.9</c:v>
                </c:pt>
                <c:pt idx="12">
                  <c:v>2</c:v>
                </c:pt>
                <c:pt idx="13">
                  <c:v>3.2</c:v>
                </c:pt>
                <c:pt idx="14">
                  <c:v>3.8</c:v>
                </c:pt>
                <c:pt idx="15">
                  <c:v>8.6</c:v>
                </c:pt>
                <c:pt idx="16">
                  <c:v>7.9</c:v>
                </c:pt>
                <c:pt idx="17">
                  <c:v>12.764415109023044</c:v>
                </c:pt>
              </c:numCache>
            </c:numRef>
          </c:val>
          <c:smooth val="0"/>
          <c:extLst>
            <c:ext xmlns:c16="http://schemas.microsoft.com/office/drawing/2014/chart" uri="{C3380CC4-5D6E-409C-BE32-E72D297353CC}">
              <c16:uniqueId val="{00000004-AC1B-4A7C-ABDB-798549B20A6D}"/>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m</a:t>
                </a:r>
                <a:r>
                  <a:rPr lang="hu-HU" b="0" baseline="30000"/>
                  <a:t>2</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cent</a:t>
                </a:r>
                <a:endParaRPr lang="hu-HU" b="0"/>
              </a:p>
            </c:rich>
          </c:tx>
          <c:layout>
            <c:manualLayout>
              <c:xMode val="edge"/>
              <c:yMode val="edge"/>
              <c:x val="0.8343708333333332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694180555555555"/>
          <c:y val="0.7576245619311941"/>
          <c:w val="0.60392111111111113"/>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A22_ábra_chart!$H$9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A22_ábra_chart!$G$10:$G$53</c:f>
              <c:strCache>
                <c:ptCount val="4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pt idx="40">
                  <c:v>2025 I.</c:v>
                </c:pt>
                <c:pt idx="41">
                  <c:v>II.</c:v>
                </c:pt>
                <c:pt idx="42">
                  <c:v>III.</c:v>
                </c:pt>
                <c:pt idx="43">
                  <c:v>IV.</c:v>
                </c:pt>
              </c:strCache>
            </c:strRef>
          </c:cat>
          <c:val>
            <c:numRef>
              <c:f>A22_ábra_chart!$H$10:$H$53</c:f>
              <c:numCache>
                <c:formatCode>0</c:formatCode>
                <c:ptCount val="44"/>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pt idx="32">
                  <c:v>0</c:v>
                </c:pt>
                <c:pt idx="33">
                  <c:v>7.1428571428571423</c:v>
                </c:pt>
                <c:pt idx="34">
                  <c:v>5.8823529411764701</c:v>
                </c:pt>
                <c:pt idx="35">
                  <c:v>0</c:v>
                </c:pt>
                <c:pt idx="36">
                  <c:v>6.666666666666667</c:v>
                </c:pt>
                <c:pt idx="37">
                  <c:v>6.25</c:v>
                </c:pt>
                <c:pt idx="38">
                  <c:v>8.3333333333333321</c:v>
                </c:pt>
                <c:pt idx="39">
                  <c:v>14.285714285714285</c:v>
                </c:pt>
                <c:pt idx="40">
                  <c:v>7.6923076923076925</c:v>
                </c:pt>
                <c:pt idx="41">
                  <c:v>6.666666666666667</c:v>
                </c:pt>
                <c:pt idx="42">
                  <c:v>5.2631578947368416</c:v>
                </c:pt>
                <c:pt idx="43">
                  <c:v>7.6923076923076925</c:v>
                </c:pt>
              </c:numCache>
            </c:numRef>
          </c:val>
          <c:extLst>
            <c:ext xmlns:c16="http://schemas.microsoft.com/office/drawing/2014/chart" uri="{C3380CC4-5D6E-409C-BE32-E72D297353CC}">
              <c16:uniqueId val="{00000000-9310-4A6D-BDE5-5C96430AB09F}"/>
            </c:ext>
          </c:extLst>
        </c:ser>
        <c:ser>
          <c:idx val="1"/>
          <c:order val="1"/>
          <c:tx>
            <c:strRef>
              <c:f>A22_ábra_chart!$I$9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A22_ábra_chart!$G$10:$G$53</c:f>
              <c:strCache>
                <c:ptCount val="4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pt idx="40">
                  <c:v>2025 I.</c:v>
                </c:pt>
                <c:pt idx="41">
                  <c:v>II.</c:v>
                </c:pt>
                <c:pt idx="42">
                  <c:v>III.</c:v>
                </c:pt>
                <c:pt idx="43">
                  <c:v>IV.</c:v>
                </c:pt>
              </c:strCache>
            </c:strRef>
          </c:cat>
          <c:val>
            <c:numRef>
              <c:f>A22_ábra_chart!$I$10:$I$53</c:f>
              <c:numCache>
                <c:formatCode>0</c:formatCode>
                <c:ptCount val="44"/>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pt idx="32">
                  <c:v>13.333333333333334</c:v>
                </c:pt>
                <c:pt idx="33">
                  <c:v>7.1428571428571423</c:v>
                </c:pt>
                <c:pt idx="34">
                  <c:v>23.52941176470588</c:v>
                </c:pt>
                <c:pt idx="35">
                  <c:v>10.526315789473683</c:v>
                </c:pt>
                <c:pt idx="36">
                  <c:v>6.666666666666667</c:v>
                </c:pt>
                <c:pt idx="37">
                  <c:v>6.25</c:v>
                </c:pt>
                <c:pt idx="38">
                  <c:v>25</c:v>
                </c:pt>
                <c:pt idx="39">
                  <c:v>21.428571428571427</c:v>
                </c:pt>
                <c:pt idx="40">
                  <c:v>0</c:v>
                </c:pt>
                <c:pt idx="41">
                  <c:v>6.666666666666667</c:v>
                </c:pt>
                <c:pt idx="42">
                  <c:v>10.526315789473683</c:v>
                </c:pt>
                <c:pt idx="43">
                  <c:v>7.6923076923076925</c:v>
                </c:pt>
              </c:numCache>
            </c:numRef>
          </c:val>
          <c:extLst>
            <c:ext xmlns:c16="http://schemas.microsoft.com/office/drawing/2014/chart" uri="{C3380CC4-5D6E-409C-BE32-E72D297353CC}">
              <c16:uniqueId val="{00000001-9310-4A6D-BDE5-5C96430AB09F}"/>
            </c:ext>
          </c:extLst>
        </c:ser>
        <c:ser>
          <c:idx val="2"/>
          <c:order val="2"/>
          <c:tx>
            <c:strRef>
              <c:f>A22_ábra_chart!$J$9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A22_ábra_chart!$G$10:$G$53</c:f>
              <c:strCache>
                <c:ptCount val="4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pt idx="40">
                  <c:v>2025 I.</c:v>
                </c:pt>
                <c:pt idx="41">
                  <c:v>II.</c:v>
                </c:pt>
                <c:pt idx="42">
                  <c:v>III.</c:v>
                </c:pt>
                <c:pt idx="43">
                  <c:v>IV.</c:v>
                </c:pt>
              </c:strCache>
            </c:strRef>
          </c:cat>
          <c:val>
            <c:numRef>
              <c:f>A22_ábra_chart!$J$10:$J$53</c:f>
              <c:numCache>
                <c:formatCode>0</c:formatCode>
                <c:ptCount val="44"/>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pt idx="32">
                  <c:v>33.333333333333329</c:v>
                </c:pt>
                <c:pt idx="33">
                  <c:v>21.428571428571427</c:v>
                </c:pt>
                <c:pt idx="34">
                  <c:v>29.411764705882355</c:v>
                </c:pt>
                <c:pt idx="35">
                  <c:v>47.368421052631575</c:v>
                </c:pt>
                <c:pt idx="36">
                  <c:v>46.666666666666664</c:v>
                </c:pt>
                <c:pt idx="37">
                  <c:v>31.25</c:v>
                </c:pt>
                <c:pt idx="38">
                  <c:v>41.666666666666671</c:v>
                </c:pt>
                <c:pt idx="39">
                  <c:v>28.571428571428569</c:v>
                </c:pt>
                <c:pt idx="40">
                  <c:v>53.846153846153847</c:v>
                </c:pt>
                <c:pt idx="41">
                  <c:v>46.666666666666664</c:v>
                </c:pt>
                <c:pt idx="42">
                  <c:v>52.631578947368418</c:v>
                </c:pt>
                <c:pt idx="43">
                  <c:v>53.846153846153847</c:v>
                </c:pt>
              </c:numCache>
            </c:numRef>
          </c:val>
          <c:extLst>
            <c:ext xmlns:c16="http://schemas.microsoft.com/office/drawing/2014/chart" uri="{C3380CC4-5D6E-409C-BE32-E72D297353CC}">
              <c16:uniqueId val="{00000002-9310-4A6D-BDE5-5C96430AB09F}"/>
            </c:ext>
          </c:extLst>
        </c:ser>
        <c:ser>
          <c:idx val="3"/>
          <c:order val="3"/>
          <c:tx>
            <c:strRef>
              <c:f>A22_ábra_chart!$K$9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A22_ábra_chart!$G$10:$G$53</c:f>
              <c:strCache>
                <c:ptCount val="4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pt idx="40">
                  <c:v>2025 I.</c:v>
                </c:pt>
                <c:pt idx="41">
                  <c:v>II.</c:v>
                </c:pt>
                <c:pt idx="42">
                  <c:v>III.</c:v>
                </c:pt>
                <c:pt idx="43">
                  <c:v>IV.</c:v>
                </c:pt>
              </c:strCache>
            </c:strRef>
          </c:cat>
          <c:val>
            <c:numRef>
              <c:f>A22_ábra_chart!$K$10:$K$53</c:f>
              <c:numCache>
                <c:formatCode>0</c:formatCode>
                <c:ptCount val="44"/>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pt idx="32">
                  <c:v>53.333333333333336</c:v>
                </c:pt>
                <c:pt idx="33">
                  <c:v>57.142857142857139</c:v>
                </c:pt>
                <c:pt idx="34">
                  <c:v>35.294117647058826</c:v>
                </c:pt>
                <c:pt idx="35">
                  <c:v>36.84210526315789</c:v>
                </c:pt>
                <c:pt idx="36">
                  <c:v>40</c:v>
                </c:pt>
                <c:pt idx="37">
                  <c:v>56.25</c:v>
                </c:pt>
                <c:pt idx="38">
                  <c:v>25</c:v>
                </c:pt>
                <c:pt idx="39">
                  <c:v>35.714285714285715</c:v>
                </c:pt>
                <c:pt idx="40">
                  <c:v>38.461538461538467</c:v>
                </c:pt>
                <c:pt idx="41">
                  <c:v>40</c:v>
                </c:pt>
                <c:pt idx="42">
                  <c:v>26.315789473684209</c:v>
                </c:pt>
                <c:pt idx="43">
                  <c:v>30.76923076923077</c:v>
                </c:pt>
              </c:numCache>
            </c:numRef>
          </c:val>
          <c:extLst>
            <c:ext xmlns:c16="http://schemas.microsoft.com/office/drawing/2014/chart" uri="{C3380CC4-5D6E-409C-BE32-E72D297353CC}">
              <c16:uniqueId val="{00000003-9310-4A6D-BDE5-5C96430AB09F}"/>
            </c:ext>
          </c:extLst>
        </c:ser>
        <c:ser>
          <c:idx val="4"/>
          <c:order val="4"/>
          <c:tx>
            <c:strRef>
              <c:f>A22_ábra_chart!$L$9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A22_ábra_chart!$G$10:$G$53</c:f>
              <c:strCache>
                <c:ptCount val="4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pt idx="40">
                  <c:v>2025 I.</c:v>
                </c:pt>
                <c:pt idx="41">
                  <c:v>II.</c:v>
                </c:pt>
                <c:pt idx="42">
                  <c:v>III.</c:v>
                </c:pt>
                <c:pt idx="43">
                  <c:v>IV.</c:v>
                </c:pt>
              </c:strCache>
            </c:strRef>
          </c:cat>
          <c:val>
            <c:numRef>
              <c:f>A22_ábra_chart!$L$10:$L$53</c:f>
              <c:numCache>
                <c:formatCode>0</c:formatCode>
                <c:ptCount val="44"/>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pt idx="32">
                  <c:v>0</c:v>
                </c:pt>
                <c:pt idx="33">
                  <c:v>7.1428571428571423</c:v>
                </c:pt>
                <c:pt idx="34">
                  <c:v>5.8823529411764701</c:v>
                </c:pt>
                <c:pt idx="35">
                  <c:v>5.2631578947368416</c:v>
                </c:pt>
                <c:pt idx="36">
                  <c:v>0</c:v>
                </c:pt>
                <c:pt idx="37">
                  <c:v>0</c:v>
                </c:pt>
                <c:pt idx="38">
                  <c:v>0</c:v>
                </c:pt>
                <c:pt idx="39">
                  <c:v>0</c:v>
                </c:pt>
                <c:pt idx="40">
                  <c:v>0</c:v>
                </c:pt>
                <c:pt idx="41">
                  <c:v>0</c:v>
                </c:pt>
                <c:pt idx="42">
                  <c:v>5.2631578947368416</c:v>
                </c:pt>
                <c:pt idx="43">
                  <c:v>0</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A22_ábra_chart!$H$8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A22_ábra_chart!$F$10:$F$53</c:f>
              <c:strCache>
                <c:ptCount val="4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pt idx="40">
                  <c:v>2025 Q1</c:v>
                </c:pt>
                <c:pt idx="41">
                  <c:v>Q2</c:v>
                </c:pt>
                <c:pt idx="42">
                  <c:v>Q3</c:v>
                </c:pt>
                <c:pt idx="43">
                  <c:v>Q4</c:v>
                </c:pt>
              </c:strCache>
            </c:strRef>
          </c:cat>
          <c:val>
            <c:numRef>
              <c:f>A22_ábra_chart!$H$10:$H$53</c:f>
              <c:numCache>
                <c:formatCode>0</c:formatCode>
                <c:ptCount val="44"/>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pt idx="32">
                  <c:v>0</c:v>
                </c:pt>
                <c:pt idx="33">
                  <c:v>7.1428571428571423</c:v>
                </c:pt>
                <c:pt idx="34">
                  <c:v>5.8823529411764701</c:v>
                </c:pt>
                <c:pt idx="35">
                  <c:v>0</c:v>
                </c:pt>
                <c:pt idx="36">
                  <c:v>6.666666666666667</c:v>
                </c:pt>
                <c:pt idx="37">
                  <c:v>6.25</c:v>
                </c:pt>
                <c:pt idx="38">
                  <c:v>8.3333333333333321</c:v>
                </c:pt>
                <c:pt idx="39">
                  <c:v>14.285714285714285</c:v>
                </c:pt>
                <c:pt idx="40">
                  <c:v>7.6923076923076925</c:v>
                </c:pt>
                <c:pt idx="41">
                  <c:v>6.666666666666667</c:v>
                </c:pt>
                <c:pt idx="42">
                  <c:v>5.2631578947368416</c:v>
                </c:pt>
                <c:pt idx="43">
                  <c:v>7.6923076923076925</c:v>
                </c:pt>
              </c:numCache>
            </c:numRef>
          </c:val>
          <c:extLst>
            <c:ext xmlns:c16="http://schemas.microsoft.com/office/drawing/2014/chart" uri="{C3380CC4-5D6E-409C-BE32-E72D297353CC}">
              <c16:uniqueId val="{00000000-EAC3-407B-ADE8-1C5F747C65F7}"/>
            </c:ext>
          </c:extLst>
        </c:ser>
        <c:ser>
          <c:idx val="1"/>
          <c:order val="1"/>
          <c:tx>
            <c:strRef>
              <c:f>A22_ábra_chart!$I$8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A22_ábra_chart!$F$10:$F$53</c:f>
              <c:strCache>
                <c:ptCount val="4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pt idx="40">
                  <c:v>2025 Q1</c:v>
                </c:pt>
                <c:pt idx="41">
                  <c:v>Q2</c:v>
                </c:pt>
                <c:pt idx="42">
                  <c:v>Q3</c:v>
                </c:pt>
                <c:pt idx="43">
                  <c:v>Q4</c:v>
                </c:pt>
              </c:strCache>
            </c:strRef>
          </c:cat>
          <c:val>
            <c:numRef>
              <c:f>A22_ábra_chart!$I$10:$I$53</c:f>
              <c:numCache>
                <c:formatCode>0</c:formatCode>
                <c:ptCount val="44"/>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pt idx="32">
                  <c:v>13.333333333333334</c:v>
                </c:pt>
                <c:pt idx="33">
                  <c:v>7.1428571428571423</c:v>
                </c:pt>
                <c:pt idx="34">
                  <c:v>23.52941176470588</c:v>
                </c:pt>
                <c:pt idx="35">
                  <c:v>10.526315789473683</c:v>
                </c:pt>
                <c:pt idx="36">
                  <c:v>6.666666666666667</c:v>
                </c:pt>
                <c:pt idx="37">
                  <c:v>6.25</c:v>
                </c:pt>
                <c:pt idx="38">
                  <c:v>25</c:v>
                </c:pt>
                <c:pt idx="39">
                  <c:v>21.428571428571427</c:v>
                </c:pt>
                <c:pt idx="40">
                  <c:v>0</c:v>
                </c:pt>
                <c:pt idx="41">
                  <c:v>6.666666666666667</c:v>
                </c:pt>
                <c:pt idx="42">
                  <c:v>10.526315789473683</c:v>
                </c:pt>
                <c:pt idx="43">
                  <c:v>7.6923076923076925</c:v>
                </c:pt>
              </c:numCache>
            </c:numRef>
          </c:val>
          <c:extLst>
            <c:ext xmlns:c16="http://schemas.microsoft.com/office/drawing/2014/chart" uri="{C3380CC4-5D6E-409C-BE32-E72D297353CC}">
              <c16:uniqueId val="{00000001-EAC3-407B-ADE8-1C5F747C65F7}"/>
            </c:ext>
          </c:extLst>
        </c:ser>
        <c:ser>
          <c:idx val="2"/>
          <c:order val="2"/>
          <c:tx>
            <c:strRef>
              <c:f>A22_ábra_chart!$J$8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A22_ábra_chart!$F$10:$F$53</c:f>
              <c:strCache>
                <c:ptCount val="4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pt idx="40">
                  <c:v>2025 Q1</c:v>
                </c:pt>
                <c:pt idx="41">
                  <c:v>Q2</c:v>
                </c:pt>
                <c:pt idx="42">
                  <c:v>Q3</c:v>
                </c:pt>
                <c:pt idx="43">
                  <c:v>Q4</c:v>
                </c:pt>
              </c:strCache>
            </c:strRef>
          </c:cat>
          <c:val>
            <c:numRef>
              <c:f>A22_ábra_chart!$J$10:$J$53</c:f>
              <c:numCache>
                <c:formatCode>0</c:formatCode>
                <c:ptCount val="44"/>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pt idx="32">
                  <c:v>33.333333333333329</c:v>
                </c:pt>
                <c:pt idx="33">
                  <c:v>21.428571428571427</c:v>
                </c:pt>
                <c:pt idx="34">
                  <c:v>29.411764705882355</c:v>
                </c:pt>
                <c:pt idx="35">
                  <c:v>47.368421052631575</c:v>
                </c:pt>
                <c:pt idx="36">
                  <c:v>46.666666666666664</c:v>
                </c:pt>
                <c:pt idx="37">
                  <c:v>31.25</c:v>
                </c:pt>
                <c:pt idx="38">
                  <c:v>41.666666666666671</c:v>
                </c:pt>
                <c:pt idx="39">
                  <c:v>28.571428571428569</c:v>
                </c:pt>
                <c:pt idx="40">
                  <c:v>53.846153846153847</c:v>
                </c:pt>
                <c:pt idx="41">
                  <c:v>46.666666666666664</c:v>
                </c:pt>
                <c:pt idx="42">
                  <c:v>52.631578947368418</c:v>
                </c:pt>
                <c:pt idx="43">
                  <c:v>53.846153846153847</c:v>
                </c:pt>
              </c:numCache>
            </c:numRef>
          </c:val>
          <c:extLst>
            <c:ext xmlns:c16="http://schemas.microsoft.com/office/drawing/2014/chart" uri="{C3380CC4-5D6E-409C-BE32-E72D297353CC}">
              <c16:uniqueId val="{00000002-EAC3-407B-ADE8-1C5F747C65F7}"/>
            </c:ext>
          </c:extLst>
        </c:ser>
        <c:ser>
          <c:idx val="3"/>
          <c:order val="3"/>
          <c:tx>
            <c:strRef>
              <c:f>A22_ábra_chart!$K$8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A22_ábra_chart!$F$10:$F$53</c:f>
              <c:strCache>
                <c:ptCount val="4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pt idx="40">
                  <c:v>2025 Q1</c:v>
                </c:pt>
                <c:pt idx="41">
                  <c:v>Q2</c:v>
                </c:pt>
                <c:pt idx="42">
                  <c:v>Q3</c:v>
                </c:pt>
                <c:pt idx="43">
                  <c:v>Q4</c:v>
                </c:pt>
              </c:strCache>
            </c:strRef>
          </c:cat>
          <c:val>
            <c:numRef>
              <c:f>A22_ábra_chart!$K$10:$K$53</c:f>
              <c:numCache>
                <c:formatCode>0</c:formatCode>
                <c:ptCount val="44"/>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pt idx="32">
                  <c:v>53.333333333333336</c:v>
                </c:pt>
                <c:pt idx="33">
                  <c:v>57.142857142857139</c:v>
                </c:pt>
                <c:pt idx="34">
                  <c:v>35.294117647058826</c:v>
                </c:pt>
                <c:pt idx="35">
                  <c:v>36.84210526315789</c:v>
                </c:pt>
                <c:pt idx="36">
                  <c:v>40</c:v>
                </c:pt>
                <c:pt idx="37">
                  <c:v>56.25</c:v>
                </c:pt>
                <c:pt idx="38">
                  <c:v>25</c:v>
                </c:pt>
                <c:pt idx="39">
                  <c:v>35.714285714285715</c:v>
                </c:pt>
                <c:pt idx="40">
                  <c:v>38.461538461538467</c:v>
                </c:pt>
                <c:pt idx="41">
                  <c:v>40</c:v>
                </c:pt>
                <c:pt idx="42">
                  <c:v>26.315789473684209</c:v>
                </c:pt>
                <c:pt idx="43">
                  <c:v>30.76923076923077</c:v>
                </c:pt>
              </c:numCache>
            </c:numRef>
          </c:val>
          <c:extLst>
            <c:ext xmlns:c16="http://schemas.microsoft.com/office/drawing/2014/chart" uri="{C3380CC4-5D6E-409C-BE32-E72D297353CC}">
              <c16:uniqueId val="{00000003-EAC3-407B-ADE8-1C5F747C65F7}"/>
            </c:ext>
          </c:extLst>
        </c:ser>
        <c:ser>
          <c:idx val="4"/>
          <c:order val="4"/>
          <c:tx>
            <c:strRef>
              <c:f>A22_ábra_chart!$L$8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A22_ábra_chart!$F$10:$F$53</c:f>
              <c:strCache>
                <c:ptCount val="4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pt idx="40">
                  <c:v>2025 Q1</c:v>
                </c:pt>
                <c:pt idx="41">
                  <c:v>Q2</c:v>
                </c:pt>
                <c:pt idx="42">
                  <c:v>Q3</c:v>
                </c:pt>
                <c:pt idx="43">
                  <c:v>Q4</c:v>
                </c:pt>
              </c:strCache>
            </c:strRef>
          </c:cat>
          <c:val>
            <c:numRef>
              <c:f>A22_ábra_chart!$L$10:$L$53</c:f>
              <c:numCache>
                <c:formatCode>0</c:formatCode>
                <c:ptCount val="44"/>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pt idx="32">
                  <c:v>0</c:v>
                </c:pt>
                <c:pt idx="33">
                  <c:v>7.1428571428571423</c:v>
                </c:pt>
                <c:pt idx="34">
                  <c:v>5.8823529411764701</c:v>
                </c:pt>
                <c:pt idx="35">
                  <c:v>5.2631578947368416</c:v>
                </c:pt>
                <c:pt idx="36">
                  <c:v>0</c:v>
                </c:pt>
                <c:pt idx="37">
                  <c:v>0</c:v>
                </c:pt>
                <c:pt idx="38">
                  <c:v>0</c:v>
                </c:pt>
                <c:pt idx="39">
                  <c:v>0</c:v>
                </c:pt>
                <c:pt idx="40">
                  <c:v>0</c:v>
                </c:pt>
                <c:pt idx="41">
                  <c:v>0</c:v>
                </c:pt>
                <c:pt idx="42">
                  <c:v>5.2631578947368416</c:v>
                </c:pt>
                <c:pt idx="43">
                  <c:v>0</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09615677901479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3476173609786664"/>
          <c:h val="0.57276777692228054"/>
        </c:manualLayout>
      </c:layout>
      <c:barChart>
        <c:barDir val="col"/>
        <c:grouping val="stacked"/>
        <c:varyColors val="0"/>
        <c:ser>
          <c:idx val="0"/>
          <c:order val="0"/>
          <c:tx>
            <c:strRef>
              <c:f>'6_ábra_chart'!$E$12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'6_ábra_chart'!$D$13:$D$26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'6_ábra_chart'!$E$13:$E$26</c:f>
              <c:numCache>
                <c:formatCode>0</c:formatCode>
                <c:ptCount val="14"/>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204.67699999999999</c:v>
                </c:pt>
                <c:pt idx="11">
                  <c:v>174.49299999999999</c:v>
                </c:pt>
                <c:pt idx="12">
                  <c:v>100.386</c:v>
                </c:pt>
                <c:pt idx="13">
                  <c:v>177.173</c:v>
                </c:pt>
              </c:numCache>
            </c:numRef>
          </c:val>
          <c:extLst>
            <c:ext xmlns:c16="http://schemas.microsoft.com/office/drawing/2014/chart" uri="{C3380CC4-5D6E-409C-BE32-E72D297353CC}">
              <c16:uniqueId val="{00000000-7888-4B95-AB7C-F8F846DFE653}"/>
            </c:ext>
          </c:extLst>
        </c:ser>
        <c:ser>
          <c:idx val="1"/>
          <c:order val="1"/>
          <c:tx>
            <c:strRef>
              <c:f>'6_ábra_chart'!$F$12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'6_ábra_chart'!$D$13:$D$26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'6_ábra_chart'!$F$13:$F$26</c:f>
              <c:numCache>
                <c:formatCode>0</c:formatCode>
                <c:ptCount val="14"/>
                <c:pt idx="0">
                  <c:v>45.936</c:v>
                </c:pt>
                <c:pt idx="1">
                  <c:v>40.445</c:v>
                </c:pt>
                <c:pt idx="2">
                  <c:v>64.95</c:v>
                </c:pt>
                <c:pt idx="3">
                  <c:v>44.87</c:v>
                </c:pt>
                <c:pt idx="4">
                  <c:v>36.436</c:v>
                </c:pt>
                <c:pt idx="5">
                  <c:v>19.95</c:v>
                </c:pt>
                <c:pt idx="6">
                  <c:v>46.804000000000002</c:v>
                </c:pt>
                <c:pt idx="7">
                  <c:v>11.893000000000001</c:v>
                </c:pt>
                <c:pt idx="8">
                  <c:v>54.296999999999997</c:v>
                </c:pt>
                <c:pt idx="9">
                  <c:v>15.103</c:v>
                </c:pt>
                <c:pt idx="10">
                  <c:v>20.672999999999998</c:v>
                </c:pt>
                <c:pt idx="11">
                  <c:v>50.859000000000002</c:v>
                </c:pt>
                <c:pt idx="12">
                  <c:v>42.253999999999998</c:v>
                </c:pt>
                <c:pt idx="13">
                  <c:v>104.3</c:v>
                </c:pt>
              </c:numCache>
            </c:numRef>
          </c:val>
          <c:extLst>
            <c:ext xmlns:c16="http://schemas.microsoft.com/office/drawing/2014/chart" uri="{C3380CC4-5D6E-409C-BE32-E72D297353CC}">
              <c16:uniqueId val="{00000001-7888-4B95-AB7C-F8F846DFE653}"/>
            </c:ext>
          </c:extLst>
        </c:ser>
        <c:ser>
          <c:idx val="2"/>
          <c:order val="2"/>
          <c:tx>
            <c:strRef>
              <c:f>'6_ábra_chart'!$G$12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'6_ábra_chart'!$D$13:$D$26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'6_ábra_chart'!$G$13:$G$26</c:f>
              <c:numCache>
                <c:formatCode>0</c:formatCode>
                <c:ptCount val="14"/>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301.476</c:v>
                </c:pt>
                <c:pt idx="11">
                  <c:v>144.33199999999999</c:v>
                </c:pt>
                <c:pt idx="12">
                  <c:v>229.14599999999999</c:v>
                </c:pt>
                <c:pt idx="13">
                  <c:v>166.34807000000001</c:v>
                </c:pt>
              </c:numCache>
            </c:numRef>
          </c:val>
          <c:extLst>
            <c:ext xmlns:c16="http://schemas.microsoft.com/office/drawing/2014/chart" uri="{C3380CC4-5D6E-409C-BE32-E72D297353CC}">
              <c16:uniqueId val="{00000002-7888-4B95-AB7C-F8F846DFE653}"/>
            </c:ext>
          </c:extLst>
        </c:ser>
        <c:ser>
          <c:idx val="3"/>
          <c:order val="3"/>
          <c:tx>
            <c:strRef>
              <c:f>'6_ábra_chart'!$H$12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3436406738923153E-17"/>
                  <c:y val="-4.7858923081011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BA-4052-BE62-F9059D8D7ED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'6_ábra_chart'!$D$13:$D$26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'6_ábra_chart'!$H$13:$H$26</c:f>
              <c:numCache>
                <c:formatCode>0</c:formatCode>
                <c:ptCount val="14"/>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152.899</c:v>
                </c:pt>
                <c:pt idx="11">
                  <c:v>298.64699999999999</c:v>
                </c:pt>
                <c:pt idx="12">
                  <c:v>243.15</c:v>
                </c:pt>
                <c:pt idx="13">
                  <c:v>219.66829999999999</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'6_ábra_chart'!$I$12</c:f>
              <c:strCache>
                <c:ptCount val="1"/>
                <c:pt idx="0">
                  <c:v>A nettó kereslet aránya (jobb tengely)</c:v>
                </c:pt>
              </c:strCache>
            </c:strRef>
          </c:tx>
          <c:spPr>
            <a:ln w="28575" cap="rnd">
              <a:noFill/>
              <a:round/>
            </a:ln>
            <a:effectLst/>
          </c:spPr>
          <c:marker>
            <c:symbol val="triangle"/>
            <c:size val="12"/>
            <c:spPr>
              <a:solidFill>
                <a:schemeClr val="bg1">
                  <a:lumMod val="65000"/>
                </a:schemeClr>
              </a:solidFill>
              <a:ln w="9525">
                <a:solidFill>
                  <a:schemeClr val="tx1"/>
                </a:solidFill>
              </a:ln>
              <a:effectLst/>
            </c:spPr>
          </c:marker>
          <c:cat>
            <c:numRef>
              <c:f>'6_ábra_chart'!$D$13:$D$26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'6_ábra_chart'!$I$13:$I$26</c:f>
              <c:numCache>
                <c:formatCode>0</c:formatCode>
                <c:ptCount val="14"/>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77.505756004266431</c:v>
                </c:pt>
                <c:pt idx="11">
                  <c:v>55.314507332444549</c:v>
                </c:pt>
                <c:pt idx="12">
                  <c:v>60.459299829575762</c:v>
                </c:pt>
                <c:pt idx="13">
                  <c:v>67.090367296785573</c:v>
                </c:pt>
              </c:numCache>
            </c:numRef>
          </c:val>
          <c:smooth val="0"/>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9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m</a:t>
                </a:r>
                <a:r>
                  <a:rPr lang="hu-HU" b="0" baseline="30000"/>
                  <a:t>2</a:t>
                </a:r>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208048388415118"/>
              <c:y val="6.285921463765064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526605454594995E-3"/>
          <c:y val="0.83073924973478608"/>
          <c:w val="0.97990436749039589"/>
          <c:h val="0.1537568806051473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5941059085171605"/>
        </c:manualLayout>
      </c:layout>
      <c:barChart>
        <c:barDir val="col"/>
        <c:grouping val="stacked"/>
        <c:varyColors val="0"/>
        <c:ser>
          <c:idx val="0"/>
          <c:order val="0"/>
          <c:tx>
            <c:strRef>
              <c:f>'6_ábra_chart'!$E$11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'6_ábra_chart'!$C$13:$C$26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'6_ábra_chart'!$E$13:$E$26</c:f>
              <c:numCache>
                <c:formatCode>0</c:formatCode>
                <c:ptCount val="14"/>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204.67699999999999</c:v>
                </c:pt>
                <c:pt idx="11">
                  <c:v>174.49299999999999</c:v>
                </c:pt>
                <c:pt idx="12">
                  <c:v>100.386</c:v>
                </c:pt>
                <c:pt idx="13">
                  <c:v>177.173</c:v>
                </c:pt>
              </c:numCache>
            </c:numRef>
          </c:val>
          <c:extLst>
            <c:ext xmlns:c16="http://schemas.microsoft.com/office/drawing/2014/chart" uri="{C3380CC4-5D6E-409C-BE32-E72D297353CC}">
              <c16:uniqueId val="{00000000-C999-4C60-894F-67CB037D1388}"/>
            </c:ext>
          </c:extLst>
        </c:ser>
        <c:ser>
          <c:idx val="1"/>
          <c:order val="1"/>
          <c:tx>
            <c:strRef>
              <c:f>'6_ábra_chart'!$F$11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'6_ábra_chart'!$C$13:$C$26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'6_ábra_chart'!$F$13:$F$26</c:f>
              <c:numCache>
                <c:formatCode>0</c:formatCode>
                <c:ptCount val="14"/>
                <c:pt idx="0">
                  <c:v>45.936</c:v>
                </c:pt>
                <c:pt idx="1">
                  <c:v>40.445</c:v>
                </c:pt>
                <c:pt idx="2">
                  <c:v>64.95</c:v>
                </c:pt>
                <c:pt idx="3">
                  <c:v>44.87</c:v>
                </c:pt>
                <c:pt idx="4">
                  <c:v>36.436</c:v>
                </c:pt>
                <c:pt idx="5">
                  <c:v>19.95</c:v>
                </c:pt>
                <c:pt idx="6">
                  <c:v>46.804000000000002</c:v>
                </c:pt>
                <c:pt idx="7">
                  <c:v>11.893000000000001</c:v>
                </c:pt>
                <c:pt idx="8">
                  <c:v>54.296999999999997</c:v>
                </c:pt>
                <c:pt idx="9">
                  <c:v>15.103</c:v>
                </c:pt>
                <c:pt idx="10">
                  <c:v>20.672999999999998</c:v>
                </c:pt>
                <c:pt idx="11">
                  <c:v>50.859000000000002</c:v>
                </c:pt>
                <c:pt idx="12">
                  <c:v>42.253999999999998</c:v>
                </c:pt>
                <c:pt idx="13">
                  <c:v>104.3</c:v>
                </c:pt>
              </c:numCache>
            </c:numRef>
          </c:val>
          <c:extLst>
            <c:ext xmlns:c16="http://schemas.microsoft.com/office/drawing/2014/chart" uri="{C3380CC4-5D6E-409C-BE32-E72D297353CC}">
              <c16:uniqueId val="{00000001-C999-4C60-894F-67CB037D1388}"/>
            </c:ext>
          </c:extLst>
        </c:ser>
        <c:ser>
          <c:idx val="2"/>
          <c:order val="2"/>
          <c:tx>
            <c:strRef>
              <c:f>'6_ábra_chart'!$G$11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'6_ábra_chart'!$C$13:$C$26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'6_ábra_chart'!$G$13:$G$26</c:f>
              <c:numCache>
                <c:formatCode>0</c:formatCode>
                <c:ptCount val="14"/>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301.476</c:v>
                </c:pt>
                <c:pt idx="11">
                  <c:v>144.33199999999999</c:v>
                </c:pt>
                <c:pt idx="12">
                  <c:v>229.14599999999999</c:v>
                </c:pt>
                <c:pt idx="13">
                  <c:v>166.34807000000001</c:v>
                </c:pt>
              </c:numCache>
            </c:numRef>
          </c:val>
          <c:extLst>
            <c:ext xmlns:c16="http://schemas.microsoft.com/office/drawing/2014/chart" uri="{C3380CC4-5D6E-409C-BE32-E72D297353CC}">
              <c16:uniqueId val="{00000002-C999-4C60-894F-67CB037D1388}"/>
            </c:ext>
          </c:extLst>
        </c:ser>
        <c:ser>
          <c:idx val="3"/>
          <c:order val="3"/>
          <c:tx>
            <c:strRef>
              <c:f>'6_ábra_chart'!$H$11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2251686069775179E-17"/>
                  <c:y val="-4.58015267175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E-4D11-AA65-DC92BA149A0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'6_ábra_chart'!$C$13:$C$26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'6_ábra_chart'!$H$13:$H$26</c:f>
              <c:numCache>
                <c:formatCode>0</c:formatCode>
                <c:ptCount val="14"/>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152.899</c:v>
                </c:pt>
                <c:pt idx="11">
                  <c:v>298.64699999999999</c:v>
                </c:pt>
                <c:pt idx="12">
                  <c:v>243.15</c:v>
                </c:pt>
                <c:pt idx="13">
                  <c:v>219.66829999999999</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'6_ábra_chart'!$I$11</c:f>
              <c:strCache>
                <c:ptCount val="1"/>
                <c:pt idx="0">
                  <c:v>Proportion of net demand (RHS)</c:v>
                </c:pt>
              </c:strCache>
            </c:strRef>
          </c:tx>
          <c:spPr>
            <a:ln w="28575" cap="rnd">
              <a:noFill/>
              <a:round/>
            </a:ln>
            <a:effectLst/>
          </c:spPr>
          <c:marker>
            <c:symbol val="triangle"/>
            <c:size val="12"/>
            <c:spPr>
              <a:solidFill>
                <a:schemeClr val="bg1">
                  <a:lumMod val="65000"/>
                </a:schemeClr>
              </a:solidFill>
              <a:ln w="9525">
                <a:solidFill>
                  <a:sysClr val="windowText" lastClr="000000">
                    <a:lumMod val="100000"/>
                  </a:sysClr>
                </a:solidFill>
              </a:ln>
              <a:effectLst/>
            </c:spPr>
          </c:marker>
          <c:cat>
            <c:numRef>
              <c:f>'6_ábra_chart'!$C$13:$C$26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'6_ábra_chart'!$I$13:$I$26</c:f>
              <c:numCache>
                <c:formatCode>0</c:formatCode>
                <c:ptCount val="14"/>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77.505756004266431</c:v>
                </c:pt>
                <c:pt idx="11">
                  <c:v>55.314507332444549</c:v>
                </c:pt>
                <c:pt idx="12">
                  <c:v>60.459299829575762</c:v>
                </c:pt>
                <c:pt idx="13">
                  <c:v>67.090367296785573</c:v>
                </c:pt>
              </c:numCache>
            </c:numRef>
          </c:val>
          <c:smooth val="0"/>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9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m</a:t>
                </a:r>
                <a:r>
                  <a:rPr lang="hu-HU" b="0" baseline="30000"/>
                  <a:t>2</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Percent</a:t>
                </a:r>
              </a:p>
            </c:rich>
          </c:tx>
          <c:layout>
            <c:manualLayout>
              <c:xMode val="edge"/>
              <c:yMode val="edge"/>
              <c:x val="0.81337299306177557"/>
              <c:y val="4.9588267115465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4910765611004905E-2"/>
          <c:y val="0.83680434201599485"/>
          <c:w val="0.91017846877799002"/>
          <c:h val="0.1475298616393577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55760196235855775"/>
        </c:manualLayout>
      </c:layout>
      <c:barChart>
        <c:barDir val="col"/>
        <c:grouping val="stacked"/>
        <c:varyColors val="0"/>
        <c:ser>
          <c:idx val="0"/>
          <c:order val="0"/>
          <c:tx>
            <c:strRef>
              <c:f>'7_ábra_chart'!$F$12</c:f>
              <c:strCache>
                <c:ptCount val="1"/>
                <c:pt idx="0">
                  <c:v>Kelet-Magyarország</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7E31-4216-A5C2-466746E39CDF}"/>
              </c:ext>
            </c:extLst>
          </c:dPt>
          <c:cat>
            <c:strRef>
              <c:f>'7_ábra_chart'!$E$13:$E$28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(e.)</c:v>
                </c:pt>
                <c:pt idx="15">
                  <c:v>2027 (e.)</c:v>
                </c:pt>
              </c:strCache>
            </c:strRef>
          </c:cat>
          <c:val>
            <c:numRef>
              <c:f>'7_ábra_chart'!$F$13:$F$28</c:f>
              <c:numCache>
                <c:formatCode>0</c:formatCode>
                <c:ptCount val="16"/>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389.49099999999999</c:v>
                </c:pt>
                <c:pt idx="12">
                  <c:v>1078.0999999999999</c:v>
                </c:pt>
                <c:pt idx="13">
                  <c:v>975.19200000000001</c:v>
                </c:pt>
              </c:numCache>
            </c:numRef>
          </c:val>
          <c:extLst>
            <c:ext xmlns:c16="http://schemas.microsoft.com/office/drawing/2014/chart" uri="{C3380CC4-5D6E-409C-BE32-E72D297353CC}">
              <c16:uniqueId val="{00000000-7C17-4E77-8116-B221E662D7BD}"/>
            </c:ext>
          </c:extLst>
        </c:ser>
        <c:ser>
          <c:idx val="1"/>
          <c:order val="1"/>
          <c:tx>
            <c:strRef>
              <c:f>'7_ábra_chart'!$G$12</c:f>
              <c:strCache>
                <c:ptCount val="1"/>
                <c:pt idx="0">
                  <c:v>Közép-Magyarország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C0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7E31-4216-A5C2-466746E39CDF}"/>
              </c:ext>
            </c:extLst>
          </c:dPt>
          <c:cat>
            <c:strRef>
              <c:f>'7_ábra_chart'!$E$13:$E$28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(e.)</c:v>
                </c:pt>
                <c:pt idx="15">
                  <c:v>2027 (e.)</c:v>
                </c:pt>
              </c:strCache>
            </c:strRef>
          </c:cat>
          <c:val>
            <c:numRef>
              <c:f>'7_ábra_chart'!$G$13:$G$28</c:f>
              <c:numCache>
                <c:formatCode>0</c:formatCode>
                <c:ptCount val="16"/>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862.79</c:v>
                </c:pt>
                <c:pt idx="12">
                  <c:v>510</c:v>
                </c:pt>
                <c:pt idx="13">
                  <c:v>456.70800000000003</c:v>
                </c:pt>
              </c:numCache>
            </c:numRef>
          </c:val>
          <c:extLst>
            <c:ext xmlns:c16="http://schemas.microsoft.com/office/drawing/2014/chart" uri="{C3380CC4-5D6E-409C-BE32-E72D297353CC}">
              <c16:uniqueId val="{00000001-7C17-4E77-8116-B221E662D7BD}"/>
            </c:ext>
          </c:extLst>
        </c:ser>
        <c:ser>
          <c:idx val="2"/>
          <c:order val="2"/>
          <c:tx>
            <c:strRef>
              <c:f>'7_ábra_chart'!$H$12</c:f>
              <c:strCache>
                <c:ptCount val="1"/>
                <c:pt idx="0">
                  <c:v>Nyugat-Magyarország</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7E31-4216-A5C2-466746E39CDF}"/>
              </c:ext>
            </c:extLst>
          </c:dPt>
          <c:cat>
            <c:strRef>
              <c:f>'7_ábra_chart'!$E$13:$E$28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(e.)</c:v>
                </c:pt>
                <c:pt idx="15">
                  <c:v>2027 (e.)</c:v>
                </c:pt>
              </c:strCache>
            </c:strRef>
          </c:cat>
          <c:val>
            <c:numRef>
              <c:f>'7_ábra_chart'!$H$13:$H$28</c:f>
              <c:numCache>
                <c:formatCode>0</c:formatCode>
                <c:ptCount val="16"/>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614.87699999999995</c:v>
                </c:pt>
                <c:pt idx="12">
                  <c:v>246.7</c:v>
                </c:pt>
                <c:pt idx="13">
                  <c:v>204.45500000000001</c:v>
                </c:pt>
              </c:numCache>
            </c:numRef>
          </c:val>
          <c:extLst>
            <c:ext xmlns:c16="http://schemas.microsoft.com/office/drawing/2014/chart" uri="{C3380CC4-5D6E-409C-BE32-E72D297353CC}">
              <c16:uniqueId val="{00000002-7C17-4E77-8116-B221E662D7BD}"/>
            </c:ext>
          </c:extLst>
        </c:ser>
        <c:ser>
          <c:idx val="3"/>
          <c:order val="3"/>
          <c:tx>
            <c:strRef>
              <c:f>'7_ábra_chart'!$I$12</c:f>
              <c:strCache>
                <c:ptCount val="1"/>
                <c:pt idx="0">
                  <c:v>Kelet-Magyarország</c:v>
                </c:pt>
              </c:strCache>
            </c:strRef>
          </c:tx>
          <c:spPr>
            <a:pattFill prst="wdUpDiag">
              <a:fgClr>
                <a:srgbClr val="002060"/>
              </a:fgClr>
              <a:bgClr>
                <a:schemeClr val="bg1"/>
              </a:bgClr>
            </a:pattFill>
            <a:ln>
              <a:solidFill>
                <a:sysClr val="windowText" lastClr="000000">
                  <a:lumMod val="100000"/>
                </a:sysClr>
              </a:solidFill>
            </a:ln>
            <a:effectLst/>
          </c:spPr>
          <c:invertIfNegative val="0"/>
          <c:cat>
            <c:strRef>
              <c:f>'7_ábra_chart'!$E$13:$E$28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(e.)</c:v>
                </c:pt>
                <c:pt idx="15">
                  <c:v>2027 (e.)</c:v>
                </c:pt>
              </c:strCache>
            </c:strRef>
          </c:cat>
          <c:val>
            <c:numRef>
              <c:f>'7_ábra_chart'!$I$13:$I$28</c:f>
              <c:numCache>
                <c:formatCode>0.00</c:formatCode>
                <c:ptCount val="16"/>
                <c:pt idx="14" formatCode="0">
                  <c:v>1190.4069999999999</c:v>
                </c:pt>
              </c:numCache>
            </c:numRef>
          </c:val>
          <c:extLst>
            <c:ext xmlns:c16="http://schemas.microsoft.com/office/drawing/2014/chart" uri="{C3380CC4-5D6E-409C-BE32-E72D297353CC}">
              <c16:uniqueId val="{00000006-E934-4A36-A00E-1F06038FEF79}"/>
            </c:ext>
          </c:extLst>
        </c:ser>
        <c:ser>
          <c:idx val="5"/>
          <c:order val="4"/>
          <c:tx>
            <c:strRef>
              <c:f>'7_ábra_chart'!$J$12</c:f>
              <c:strCache>
                <c:ptCount val="1"/>
                <c:pt idx="0">
                  <c:v>Közép-Magyarország</c:v>
                </c:pt>
              </c:strCache>
            </c:strRef>
          </c:tx>
          <c:spPr>
            <a:pattFill prst="wdUpDiag">
              <a:fgClr>
                <a:srgbClr val="C00000"/>
              </a:fgClr>
              <a:bgClr>
                <a:schemeClr val="bg1"/>
              </a:bgClr>
            </a:pattFill>
            <a:ln>
              <a:solidFill>
                <a:sysClr val="windowText" lastClr="000000">
                  <a:lumMod val="100000"/>
                </a:sysClr>
              </a:solidFill>
            </a:ln>
            <a:effectLst/>
          </c:spPr>
          <c:invertIfNegative val="0"/>
          <c:cat>
            <c:strRef>
              <c:f>'7_ábra_chart'!$E$13:$E$28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(e.)</c:v>
                </c:pt>
                <c:pt idx="15">
                  <c:v>2027 (e.)</c:v>
                </c:pt>
              </c:strCache>
            </c:strRef>
          </c:cat>
          <c:val>
            <c:numRef>
              <c:f>'7_ábra_chart'!$J$13:$J$28</c:f>
              <c:numCache>
                <c:formatCode>General</c:formatCode>
                <c:ptCount val="16"/>
                <c:pt idx="14" formatCode="0">
                  <c:v>480.51799999999997</c:v>
                </c:pt>
                <c:pt idx="15" formatCode="0">
                  <c:v>11.5</c:v>
                </c:pt>
              </c:numCache>
            </c:numRef>
          </c:val>
          <c:extLst>
            <c:ext xmlns:c16="http://schemas.microsoft.com/office/drawing/2014/chart" uri="{C3380CC4-5D6E-409C-BE32-E72D297353CC}">
              <c16:uniqueId val="{00000007-E934-4A36-A00E-1F06038FEF79}"/>
            </c:ext>
          </c:extLst>
        </c:ser>
        <c:ser>
          <c:idx val="6"/>
          <c:order val="5"/>
          <c:tx>
            <c:strRef>
              <c:f>'7_ábra_chart'!$K$12</c:f>
              <c:strCache>
                <c:ptCount val="1"/>
                <c:pt idx="0">
                  <c:v>Nyugat-Magyarország</c:v>
                </c:pt>
              </c:strCache>
            </c:strRef>
          </c:tx>
          <c:spPr>
            <a:pattFill prst="wdUpDiag">
              <a:fgClr>
                <a:schemeClr val="tx2">
                  <a:lumMod val="25000"/>
                  <a:lumOff val="75000"/>
                </a:schemeClr>
              </a:fgClr>
              <a:bgClr>
                <a:schemeClr val="bg1"/>
              </a:bgClr>
            </a:pattFill>
            <a:ln>
              <a:solidFill>
                <a:sysClr val="windowText" lastClr="000000">
                  <a:lumMod val="100000"/>
                </a:sysClr>
              </a:solidFill>
            </a:ln>
            <a:effectLst/>
          </c:spPr>
          <c:invertIfNegative val="0"/>
          <c:cat>
            <c:strRef>
              <c:f>'7_ábra_chart'!$E$13:$E$28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(e.)</c:v>
                </c:pt>
                <c:pt idx="15">
                  <c:v>2027 (e.)</c:v>
                </c:pt>
              </c:strCache>
            </c:strRef>
          </c:cat>
          <c:val>
            <c:numRef>
              <c:f>'7_ábra_chart'!$K$13:$K$28</c:f>
              <c:numCache>
                <c:formatCode>General</c:formatCode>
                <c:ptCount val="16"/>
                <c:pt idx="14" formatCode="0">
                  <c:v>380.24</c:v>
                </c:pt>
                <c:pt idx="15" formatCode="0">
                  <c:v>74</c:v>
                </c:pt>
              </c:numCache>
            </c:numRef>
          </c:val>
          <c:extLst>
            <c:ext xmlns:c16="http://schemas.microsoft.com/office/drawing/2014/chart" uri="{C3380CC4-5D6E-409C-BE32-E72D297353CC}">
              <c16:uniqueId val="{00000008-E934-4A36-A00E-1F06038FEF79}"/>
            </c:ext>
          </c:extLst>
        </c:ser>
        <c:dLbls>
          <c:showLegendKey val="0"/>
          <c:showVal val="0"/>
          <c:showCatName val="0"/>
          <c:showSerName val="0"/>
          <c:showPercent val="0"/>
          <c:showBubbleSize val="0"/>
        </c:dLbls>
        <c:gapWidth val="60"/>
        <c:overlap val="100"/>
        <c:axId val="727543544"/>
        <c:axId val="727547480"/>
      </c:barChart>
      <c:barChart>
        <c:barDir val="col"/>
        <c:grouping val="stacked"/>
        <c:varyColors val="0"/>
        <c:ser>
          <c:idx val="4"/>
          <c:order val="6"/>
          <c:tx>
            <c:v>fikt</c:v>
          </c:tx>
          <c:spPr>
            <a:solidFill>
              <a:schemeClr val="accent5"/>
            </a:solidFill>
            <a:ln>
              <a:noFill/>
            </a:ln>
            <a:effectLst/>
          </c:spPr>
          <c:invertIfNegative val="0"/>
          <c:cat>
            <c:strRef>
              <c:f>'7_ábra_chart'!$E$13:$E$28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(e.)</c:v>
                </c:pt>
                <c:pt idx="15">
                  <c:v>2027 (e.)</c:v>
                </c:pt>
              </c:strCache>
            </c:strRef>
          </c:cat>
          <c:val>
            <c:numLit>
              <c:formatCode>General</c:formatCode>
              <c:ptCount val="1"/>
              <c:pt idx="0">
                <c:v>0</c:v>
              </c:pt>
            </c:numLit>
          </c:val>
          <c:extLst>
            <c:ext xmlns:c16="http://schemas.microsoft.com/office/drawing/2014/chart" uri="{C3380CC4-5D6E-409C-BE32-E72D297353CC}">
              <c16:uniqueId val="{00000004-7C17-4E77-8116-B221E662D7BD}"/>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25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5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4.7063046617442719E-2"/>
          <c:y val="0.91429127172830704"/>
          <c:w val="0.89999999999999991"/>
          <c:h val="6.546417405677672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60751160450401653"/>
        </c:manualLayout>
      </c:layout>
      <c:barChart>
        <c:barDir val="col"/>
        <c:grouping val="stacked"/>
        <c:varyColors val="0"/>
        <c:ser>
          <c:idx val="0"/>
          <c:order val="0"/>
          <c:tx>
            <c:strRef>
              <c:f>'7_ábra_chart'!$F$11</c:f>
              <c:strCache>
                <c:ptCount val="1"/>
                <c:pt idx="0">
                  <c:v>East Hungary</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E13-4383-906A-13C80F4E3E7A}"/>
              </c:ext>
            </c:extLst>
          </c:dPt>
          <c:cat>
            <c:strRef>
              <c:f>'7_ábra_chart'!$D$13:$D$28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(fc)</c:v>
                </c:pt>
                <c:pt idx="15">
                  <c:v>2027 (fc)</c:v>
                </c:pt>
              </c:strCache>
            </c:strRef>
          </c:cat>
          <c:val>
            <c:numRef>
              <c:f>'7_ábra_chart'!$F$13:$F$28</c:f>
              <c:numCache>
                <c:formatCode>0</c:formatCode>
                <c:ptCount val="16"/>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389.49099999999999</c:v>
                </c:pt>
                <c:pt idx="12">
                  <c:v>1078.0999999999999</c:v>
                </c:pt>
                <c:pt idx="13">
                  <c:v>975.19200000000001</c:v>
                </c:pt>
              </c:numCache>
            </c:numRef>
          </c:val>
          <c:extLst>
            <c:ext xmlns:c16="http://schemas.microsoft.com/office/drawing/2014/chart" uri="{C3380CC4-5D6E-409C-BE32-E72D297353CC}">
              <c16:uniqueId val="{00000002-6E13-4383-906A-13C80F4E3E7A}"/>
            </c:ext>
          </c:extLst>
        </c:ser>
        <c:ser>
          <c:idx val="1"/>
          <c:order val="1"/>
          <c:tx>
            <c:strRef>
              <c:f>'7_ábra_chart'!$G$11</c:f>
              <c:strCache>
                <c:ptCount val="1"/>
                <c:pt idx="0">
                  <c:v>Central Hungary</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C0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4-6E13-4383-906A-13C80F4E3E7A}"/>
              </c:ext>
            </c:extLst>
          </c:dPt>
          <c:cat>
            <c:strRef>
              <c:f>'7_ábra_chart'!$D$13:$D$28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(fc)</c:v>
                </c:pt>
                <c:pt idx="15">
                  <c:v>2027 (fc)</c:v>
                </c:pt>
              </c:strCache>
            </c:strRef>
          </c:cat>
          <c:val>
            <c:numRef>
              <c:f>'7_ábra_chart'!$G$13:$G$28</c:f>
              <c:numCache>
                <c:formatCode>0</c:formatCode>
                <c:ptCount val="16"/>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862.79</c:v>
                </c:pt>
                <c:pt idx="12">
                  <c:v>510</c:v>
                </c:pt>
                <c:pt idx="13">
                  <c:v>456.70800000000003</c:v>
                </c:pt>
              </c:numCache>
            </c:numRef>
          </c:val>
          <c:extLst>
            <c:ext xmlns:c16="http://schemas.microsoft.com/office/drawing/2014/chart" uri="{C3380CC4-5D6E-409C-BE32-E72D297353CC}">
              <c16:uniqueId val="{00000005-6E13-4383-906A-13C80F4E3E7A}"/>
            </c:ext>
          </c:extLst>
        </c:ser>
        <c:ser>
          <c:idx val="2"/>
          <c:order val="2"/>
          <c:tx>
            <c:strRef>
              <c:f>'7_ábra_chart'!$H$11</c:f>
              <c:strCache>
                <c:ptCount val="1"/>
                <c:pt idx="0">
                  <c:v>West Hungary</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6E13-4383-906A-13C80F4E3E7A}"/>
              </c:ext>
            </c:extLst>
          </c:dPt>
          <c:cat>
            <c:strRef>
              <c:f>'7_ábra_chart'!$D$13:$D$28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(fc)</c:v>
                </c:pt>
                <c:pt idx="15">
                  <c:v>2027 (fc)</c:v>
                </c:pt>
              </c:strCache>
            </c:strRef>
          </c:cat>
          <c:val>
            <c:numRef>
              <c:f>'7_ábra_chart'!$H$13:$H$28</c:f>
              <c:numCache>
                <c:formatCode>0</c:formatCode>
                <c:ptCount val="16"/>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614.87699999999995</c:v>
                </c:pt>
                <c:pt idx="12">
                  <c:v>246.7</c:v>
                </c:pt>
                <c:pt idx="13">
                  <c:v>204.45500000000001</c:v>
                </c:pt>
              </c:numCache>
            </c:numRef>
          </c:val>
          <c:extLst>
            <c:ext xmlns:c16="http://schemas.microsoft.com/office/drawing/2014/chart" uri="{C3380CC4-5D6E-409C-BE32-E72D297353CC}">
              <c16:uniqueId val="{00000008-6E13-4383-906A-13C80F4E3E7A}"/>
            </c:ext>
          </c:extLst>
        </c:ser>
        <c:ser>
          <c:idx val="3"/>
          <c:order val="3"/>
          <c:tx>
            <c:strRef>
              <c:f>'7_ábra_chart'!$I$11</c:f>
              <c:strCache>
                <c:ptCount val="1"/>
                <c:pt idx="0">
                  <c:v>East Hungary</c:v>
                </c:pt>
              </c:strCache>
            </c:strRef>
          </c:tx>
          <c:spPr>
            <a:pattFill prst="wdUpDiag">
              <a:fgClr>
                <a:srgbClr val="002060"/>
              </a:fgClr>
              <a:bgClr>
                <a:schemeClr val="bg1"/>
              </a:bgClr>
            </a:pattFill>
            <a:ln>
              <a:solidFill>
                <a:sysClr val="windowText" lastClr="000000">
                  <a:lumMod val="100000"/>
                </a:sysClr>
              </a:solidFill>
            </a:ln>
            <a:effectLst/>
          </c:spPr>
          <c:invertIfNegative val="0"/>
          <c:cat>
            <c:strRef>
              <c:f>'7_ábra_chart'!$D$13:$D$28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(fc)</c:v>
                </c:pt>
                <c:pt idx="15">
                  <c:v>2027 (fc)</c:v>
                </c:pt>
              </c:strCache>
            </c:strRef>
          </c:cat>
          <c:val>
            <c:numRef>
              <c:f>'7_ábra_chart'!$I$13:$I$28</c:f>
              <c:numCache>
                <c:formatCode>0.00</c:formatCode>
                <c:ptCount val="16"/>
                <c:pt idx="14" formatCode="0">
                  <c:v>1190.4069999999999</c:v>
                </c:pt>
              </c:numCache>
            </c:numRef>
          </c:val>
          <c:extLst>
            <c:ext xmlns:c16="http://schemas.microsoft.com/office/drawing/2014/chart" uri="{C3380CC4-5D6E-409C-BE32-E72D297353CC}">
              <c16:uniqueId val="{00000009-6E13-4383-906A-13C80F4E3E7A}"/>
            </c:ext>
          </c:extLst>
        </c:ser>
        <c:ser>
          <c:idx val="5"/>
          <c:order val="4"/>
          <c:tx>
            <c:strRef>
              <c:f>'7_ábra_chart'!$J$11</c:f>
              <c:strCache>
                <c:ptCount val="1"/>
                <c:pt idx="0">
                  <c:v>Central Hungary</c:v>
                </c:pt>
              </c:strCache>
            </c:strRef>
          </c:tx>
          <c:spPr>
            <a:pattFill prst="wdUpDiag">
              <a:fgClr>
                <a:srgbClr val="C00000"/>
              </a:fgClr>
              <a:bgClr>
                <a:schemeClr val="bg1"/>
              </a:bgClr>
            </a:pattFill>
            <a:ln>
              <a:solidFill>
                <a:sysClr val="windowText" lastClr="000000">
                  <a:lumMod val="100000"/>
                </a:sysClr>
              </a:solidFill>
            </a:ln>
            <a:effectLst/>
          </c:spPr>
          <c:invertIfNegative val="0"/>
          <c:cat>
            <c:strRef>
              <c:f>'7_ábra_chart'!$D$13:$D$28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(fc)</c:v>
                </c:pt>
                <c:pt idx="15">
                  <c:v>2027 (fc)</c:v>
                </c:pt>
              </c:strCache>
            </c:strRef>
          </c:cat>
          <c:val>
            <c:numRef>
              <c:f>'7_ábra_chart'!$J$13:$J$28</c:f>
              <c:numCache>
                <c:formatCode>General</c:formatCode>
                <c:ptCount val="16"/>
                <c:pt idx="14" formatCode="0">
                  <c:v>480.51799999999997</c:v>
                </c:pt>
                <c:pt idx="15" formatCode="0">
                  <c:v>11.5</c:v>
                </c:pt>
              </c:numCache>
            </c:numRef>
          </c:val>
          <c:extLst>
            <c:ext xmlns:c16="http://schemas.microsoft.com/office/drawing/2014/chart" uri="{C3380CC4-5D6E-409C-BE32-E72D297353CC}">
              <c16:uniqueId val="{0000000A-6E13-4383-906A-13C80F4E3E7A}"/>
            </c:ext>
          </c:extLst>
        </c:ser>
        <c:ser>
          <c:idx val="6"/>
          <c:order val="5"/>
          <c:tx>
            <c:strRef>
              <c:f>'7_ábra_chart'!$K$11</c:f>
              <c:strCache>
                <c:ptCount val="1"/>
                <c:pt idx="0">
                  <c:v>West Hungary</c:v>
                </c:pt>
              </c:strCache>
            </c:strRef>
          </c:tx>
          <c:spPr>
            <a:pattFill prst="wdUpDiag">
              <a:fgClr>
                <a:schemeClr val="tx2">
                  <a:lumMod val="25000"/>
                  <a:lumOff val="75000"/>
                </a:schemeClr>
              </a:fgClr>
              <a:bgClr>
                <a:schemeClr val="bg1"/>
              </a:bgClr>
            </a:pattFill>
            <a:ln>
              <a:solidFill>
                <a:sysClr val="windowText" lastClr="000000">
                  <a:lumMod val="100000"/>
                </a:sysClr>
              </a:solidFill>
            </a:ln>
            <a:effectLst/>
          </c:spPr>
          <c:invertIfNegative val="0"/>
          <c:cat>
            <c:strRef>
              <c:f>'7_ábra_chart'!$D$13:$D$28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(fc)</c:v>
                </c:pt>
                <c:pt idx="15">
                  <c:v>2027 (fc)</c:v>
                </c:pt>
              </c:strCache>
            </c:strRef>
          </c:cat>
          <c:val>
            <c:numRef>
              <c:f>'7_ábra_chart'!$K$13:$K$28</c:f>
              <c:numCache>
                <c:formatCode>General</c:formatCode>
                <c:ptCount val="16"/>
                <c:pt idx="14" formatCode="0">
                  <c:v>380.24</c:v>
                </c:pt>
                <c:pt idx="15" formatCode="0">
                  <c:v>74</c:v>
                </c:pt>
              </c:numCache>
            </c:numRef>
          </c:val>
          <c:extLst>
            <c:ext xmlns:c16="http://schemas.microsoft.com/office/drawing/2014/chart" uri="{C3380CC4-5D6E-409C-BE32-E72D297353CC}">
              <c16:uniqueId val="{0000000B-6E13-4383-906A-13C80F4E3E7A}"/>
            </c:ext>
          </c:extLst>
        </c:ser>
        <c:dLbls>
          <c:showLegendKey val="0"/>
          <c:showVal val="0"/>
          <c:showCatName val="0"/>
          <c:showSerName val="0"/>
          <c:showPercent val="0"/>
          <c:showBubbleSize val="0"/>
        </c:dLbls>
        <c:gapWidth val="60"/>
        <c:overlap val="100"/>
        <c:axId val="727543544"/>
        <c:axId val="727547480"/>
      </c:barChart>
      <c:barChart>
        <c:barDir val="col"/>
        <c:grouping val="stacked"/>
        <c:varyColors val="0"/>
        <c:ser>
          <c:idx val="4"/>
          <c:order val="6"/>
          <c:tx>
            <c:v>fikt</c:v>
          </c:tx>
          <c:spPr>
            <a:solidFill>
              <a:schemeClr val="accent5"/>
            </a:solidFill>
            <a:ln>
              <a:noFill/>
            </a:ln>
            <a:effectLst/>
          </c:spPr>
          <c:invertIfNegative val="0"/>
          <c:cat>
            <c:strRef>
              <c:f>'7_ábra_chart'!$E$13:$E$28</c:f>
              <c:strCache>
                <c:ptCount val="16"/>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 (e.)</c:v>
                </c:pt>
                <c:pt idx="15">
                  <c:v>2027 (e.)</c:v>
                </c:pt>
              </c:strCache>
            </c:strRef>
          </c:cat>
          <c:val>
            <c:numLit>
              <c:formatCode>General</c:formatCode>
              <c:ptCount val="1"/>
              <c:pt idx="0">
                <c:v>0</c:v>
              </c:pt>
            </c:numLit>
          </c:val>
          <c:extLst>
            <c:ext xmlns:c16="http://schemas.microsoft.com/office/drawing/2014/chart" uri="{C3380CC4-5D6E-409C-BE32-E72D297353CC}">
              <c16:uniqueId val="{0000000C-6E13-4383-906A-13C80F4E3E7A}"/>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m</a:t>
                </a:r>
                <a:r>
                  <a:rPr lang="hu-HU" b="0" baseline="30000"/>
                  <a:t>2</a:t>
                </a:r>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25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a:t>
                </a:r>
                <a:r>
                  <a:rPr lang="hu-HU" baseline="0"/>
                  <a:t>d m</a:t>
                </a:r>
                <a:r>
                  <a:rPr lang="hu-HU" baseline="30000"/>
                  <a:t>2</a:t>
                </a:r>
              </a:p>
            </c:rich>
          </c:tx>
          <c:layout>
            <c:manualLayout>
              <c:xMode val="edge"/>
              <c:yMode val="edge"/>
              <c:x val="0.74675176416096778"/>
              <c:y val="3.8320194380274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5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5.0523254229899471E-2"/>
          <c:y val="0.91429127172830704"/>
          <c:w val="0.89999999999999991"/>
          <c:h val="6.546417405677672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8034353285257478"/>
        </c:manualLayout>
      </c:layout>
      <c:barChart>
        <c:barDir val="col"/>
        <c:grouping val="stacked"/>
        <c:varyColors val="0"/>
        <c:ser>
          <c:idx val="1"/>
          <c:order val="0"/>
          <c:tx>
            <c:strRef>
              <c:f>'8_ábra_chart'!$E$14</c:f>
              <c:strCache>
                <c:ptCount val="1"/>
                <c:pt idx="0">
                  <c:v>Iroda</c:v>
                </c:pt>
              </c:strCache>
            </c:strRef>
          </c:tx>
          <c:spPr>
            <a:solidFill>
              <a:srgbClr val="232157"/>
            </a:solidFill>
            <a:ln>
              <a:solidFill>
                <a:schemeClr val="tx1"/>
              </a:solidFill>
            </a:ln>
            <a:effectLst/>
          </c:spPr>
          <c:invertIfNegative val="0"/>
          <c:cat>
            <c:numRef>
              <c:f>'8_ábra_chart'!$F$12:$X$12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'8_ábra_chart'!$F$14:$X$14</c:f>
              <c:numCache>
                <c:formatCode>0</c:formatCode>
                <c:ptCount val="19"/>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358.6</c:v>
                </c:pt>
                <c:pt idx="16">
                  <c:v>198.45</c:v>
                </c:pt>
                <c:pt idx="17">
                  <c:v>84.73</c:v>
                </c:pt>
                <c:pt idx="18">
                  <c:v>346.20000000000005</c:v>
                </c:pt>
              </c:numCache>
            </c:numRef>
          </c:val>
          <c:extLst>
            <c:ext xmlns:c16="http://schemas.microsoft.com/office/drawing/2014/chart" uri="{C3380CC4-5D6E-409C-BE32-E72D297353CC}">
              <c16:uniqueId val="{00000000-D4C2-4402-BEBF-2D2184D64D86}"/>
            </c:ext>
          </c:extLst>
        </c:ser>
        <c:ser>
          <c:idx val="0"/>
          <c:order val="1"/>
          <c:tx>
            <c:strRef>
              <c:f>'8_ábra_chart'!$E$13</c:f>
              <c:strCache>
                <c:ptCount val="1"/>
                <c:pt idx="0">
                  <c:v>Kiskereskedelem</c:v>
                </c:pt>
              </c:strCache>
            </c:strRef>
          </c:tx>
          <c:spPr>
            <a:solidFill>
              <a:srgbClr val="C00000"/>
            </a:solidFill>
            <a:ln>
              <a:solidFill>
                <a:schemeClr val="tx1"/>
              </a:solidFill>
            </a:ln>
            <a:effectLst/>
          </c:spPr>
          <c:invertIfNegative val="0"/>
          <c:cat>
            <c:numRef>
              <c:f>'8_ábra_chart'!$F$12:$X$12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'8_ábra_chart'!$F$13:$X$13</c:f>
              <c:numCache>
                <c:formatCode>0</c:formatCode>
                <c:ptCount val="19"/>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301.90000000000003</c:v>
                </c:pt>
                <c:pt idx="16">
                  <c:v>60.820499999999996</c:v>
                </c:pt>
                <c:pt idx="17">
                  <c:v>104.2</c:v>
                </c:pt>
                <c:pt idx="18">
                  <c:v>20.3</c:v>
                </c:pt>
              </c:numCache>
            </c:numRef>
          </c:val>
          <c:extLst>
            <c:ext xmlns:c16="http://schemas.microsoft.com/office/drawing/2014/chart" uri="{C3380CC4-5D6E-409C-BE32-E72D297353CC}">
              <c16:uniqueId val="{00000001-D4C2-4402-BEBF-2D2184D64D86}"/>
            </c:ext>
          </c:extLst>
        </c:ser>
        <c:ser>
          <c:idx val="2"/>
          <c:order val="2"/>
          <c:tx>
            <c:strRef>
              <c:f>'8_ábra_chart'!$E$15</c:f>
              <c:strCache>
                <c:ptCount val="1"/>
                <c:pt idx="0">
                  <c:v>Ipar-logisztika</c:v>
                </c:pt>
              </c:strCache>
            </c:strRef>
          </c:tx>
          <c:spPr>
            <a:solidFill>
              <a:srgbClr val="DA8E1B"/>
            </a:solidFill>
            <a:ln>
              <a:solidFill>
                <a:schemeClr val="tx1"/>
              </a:solidFill>
            </a:ln>
            <a:effectLst/>
          </c:spPr>
          <c:invertIfNegative val="0"/>
          <c:cat>
            <c:numRef>
              <c:f>'8_ábra_chart'!$F$12:$X$12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'8_ábra_chart'!$F$15:$X$15</c:f>
              <c:numCache>
                <c:formatCode>0</c:formatCode>
                <c:ptCount val="19"/>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146.69999999999999</c:v>
                </c:pt>
                <c:pt idx="16">
                  <c:v>123.4</c:v>
                </c:pt>
                <c:pt idx="17">
                  <c:v>52.53</c:v>
                </c:pt>
                <c:pt idx="18">
                  <c:v>154.69999999999999</c:v>
                </c:pt>
              </c:numCache>
            </c:numRef>
          </c:val>
          <c:extLst>
            <c:ext xmlns:c16="http://schemas.microsoft.com/office/drawing/2014/chart" uri="{C3380CC4-5D6E-409C-BE32-E72D297353CC}">
              <c16:uniqueId val="{00000002-D4C2-4402-BEBF-2D2184D64D86}"/>
            </c:ext>
          </c:extLst>
        </c:ser>
        <c:ser>
          <c:idx val="3"/>
          <c:order val="3"/>
          <c:tx>
            <c:strRef>
              <c:f>'8_ábra_chart'!$E$16</c:f>
              <c:strCache>
                <c:ptCount val="1"/>
                <c:pt idx="0">
                  <c:v>Hotel</c:v>
                </c:pt>
              </c:strCache>
            </c:strRef>
          </c:tx>
          <c:spPr>
            <a:solidFill>
              <a:srgbClr val="8DA22D"/>
            </a:solidFill>
            <a:ln>
              <a:solidFill>
                <a:schemeClr val="tx1"/>
              </a:solidFill>
            </a:ln>
            <a:effectLst/>
          </c:spPr>
          <c:invertIfNegative val="0"/>
          <c:cat>
            <c:numRef>
              <c:f>'8_ábra_chart'!$F$12:$X$12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'8_ábra_chart'!$F$16:$X$16</c:f>
              <c:numCache>
                <c:formatCode>0</c:formatCode>
                <c:ptCount val="19"/>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82</c:v>
                </c:pt>
                <c:pt idx="16">
                  <c:v>104</c:v>
                </c:pt>
                <c:pt idx="17">
                  <c:v>50.2</c:v>
                </c:pt>
                <c:pt idx="18">
                  <c:v>161.39999999999998</c:v>
                </c:pt>
              </c:numCache>
            </c:numRef>
          </c:val>
          <c:extLst>
            <c:ext xmlns:c16="http://schemas.microsoft.com/office/drawing/2014/chart" uri="{C3380CC4-5D6E-409C-BE32-E72D297353CC}">
              <c16:uniqueId val="{00000003-D4C2-4402-BEBF-2D2184D64D86}"/>
            </c:ext>
          </c:extLst>
        </c:ser>
        <c:ser>
          <c:idx val="4"/>
          <c:order val="4"/>
          <c:tx>
            <c:strRef>
              <c:f>'8_ábra_chart'!$E$17</c:f>
              <c:strCache>
                <c:ptCount val="1"/>
                <c:pt idx="0">
                  <c:v>Fejlesztési telek</c:v>
                </c:pt>
              </c:strCache>
            </c:strRef>
          </c:tx>
          <c:spPr>
            <a:solidFill>
              <a:srgbClr val="A8A8A8"/>
            </a:solidFill>
            <a:ln>
              <a:solidFill>
                <a:schemeClr val="tx1"/>
              </a:solidFill>
            </a:ln>
            <a:effectLst/>
          </c:spPr>
          <c:invertIfNegative val="0"/>
          <c:cat>
            <c:numRef>
              <c:f>'8_ábra_chart'!$F$12:$X$12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'8_ábra_chart'!$F$17:$X$17</c:f>
              <c:numCache>
                <c:formatCode>0</c:formatCode>
                <c:ptCount val="19"/>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pt idx="16">
                  <c:v>71.84</c:v>
                </c:pt>
                <c:pt idx="17">
                  <c:v>36.5</c:v>
                </c:pt>
                <c:pt idx="18">
                  <c:v>74.2</c:v>
                </c:pt>
              </c:numCache>
            </c:numRef>
          </c:val>
          <c:extLst>
            <c:ext xmlns:c16="http://schemas.microsoft.com/office/drawing/2014/chart" uri="{C3380CC4-5D6E-409C-BE32-E72D297353CC}">
              <c16:uniqueId val="{00000004-D4C2-4402-BEBF-2D2184D64D86}"/>
            </c:ext>
          </c:extLst>
        </c:ser>
        <c:ser>
          <c:idx val="5"/>
          <c:order val="5"/>
          <c:tx>
            <c:strRef>
              <c:f>'8_ábra_chart'!$E$18</c:f>
              <c:strCache>
                <c:ptCount val="1"/>
                <c:pt idx="0">
                  <c:v>Egyéb</c:v>
                </c:pt>
              </c:strCache>
            </c:strRef>
          </c:tx>
          <c:spPr>
            <a:solidFill>
              <a:srgbClr val="78A3D5"/>
            </a:solidFill>
            <a:ln>
              <a:solidFill>
                <a:schemeClr val="tx1"/>
              </a:solidFill>
            </a:ln>
            <a:effectLst/>
          </c:spPr>
          <c:invertIfNegative val="0"/>
          <c:cat>
            <c:numRef>
              <c:f>'8_ábra_chart'!$F$12:$X$12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'8_ábra_chart'!$F$18:$X$18</c:f>
              <c:numCache>
                <c:formatCode>0</c:formatCode>
                <c:ptCount val="19"/>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6.1</c:v>
                </c:pt>
                <c:pt idx="16">
                  <c:v>0</c:v>
                </c:pt>
                <c:pt idx="17">
                  <c:v>76.5</c:v>
                </c:pt>
                <c:pt idx="18">
                  <c:v>146.34</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60"/>
        <c:overlap val="100"/>
        <c:axId val="690959880"/>
        <c:axId val="690938560"/>
      </c:barChart>
      <c:lineChart>
        <c:grouping val="standard"/>
        <c:varyColors val="0"/>
        <c:ser>
          <c:idx val="6"/>
          <c:order val="6"/>
          <c:tx>
            <c:strRef>
              <c:f>'8_ábra_chart'!$E$19</c:f>
              <c:strCache>
                <c:ptCount val="1"/>
                <c:pt idx="0">
                  <c:v>Prime iroda hozam (jobb tengely)</c:v>
                </c:pt>
              </c:strCache>
            </c:strRef>
          </c:tx>
          <c:spPr>
            <a:ln w="28575" cap="rnd">
              <a:solidFill>
                <a:srgbClr val="905699"/>
              </a:solidFill>
              <a:round/>
            </a:ln>
            <a:effectLst/>
          </c:spPr>
          <c:marker>
            <c:symbol val="none"/>
          </c:marker>
          <c:cat>
            <c:numRef>
              <c:f>'8_ábra_chart'!$F$12:$X$12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'8_ábra_chart'!$F$19:$X$19</c:f>
              <c:numCache>
                <c:formatCode>#,##0.00</c:formatCode>
                <c:ptCount val="19"/>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6</c:v>
                </c:pt>
                <c:pt idx="16">
                  <c:v>6.75</c:v>
                </c:pt>
                <c:pt idx="17">
                  <c:v>7</c:v>
                </c:pt>
                <c:pt idx="18">
                  <c:v>7</c:v>
                </c:pt>
              </c:numCache>
            </c:numRef>
          </c:val>
          <c:smooth val="0"/>
          <c:extLst>
            <c:ext xmlns:c16="http://schemas.microsoft.com/office/drawing/2014/chart" uri="{C3380CC4-5D6E-409C-BE32-E72D297353CC}">
              <c16:uniqueId val="{00000006-D4C2-4402-BEBF-2D2184D64D86}"/>
            </c:ext>
          </c:extLst>
        </c:ser>
        <c:ser>
          <c:idx val="8"/>
          <c:order val="7"/>
          <c:tx>
            <c:strRef>
              <c:f>'8_ábra_chart'!$E$20</c:f>
              <c:strCache>
                <c:ptCount val="1"/>
                <c:pt idx="0">
                  <c:v>Prime ipar-logisztika hozam (jobb t.)</c:v>
                </c:pt>
              </c:strCache>
            </c:strRef>
          </c:tx>
          <c:spPr>
            <a:ln w="28575" cap="rnd">
              <a:solidFill>
                <a:srgbClr val="A99A6F"/>
              </a:solidFill>
              <a:round/>
            </a:ln>
            <a:effectLst/>
          </c:spPr>
          <c:marker>
            <c:symbol val="none"/>
          </c:marker>
          <c:cat>
            <c:numRef>
              <c:f>'8_ábra_chart'!$F$12:$X$12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'8_ábra_chart'!$F$20:$X$20</c:f>
              <c:numCache>
                <c:formatCode>#,##0.00</c:formatCode>
                <c:ptCount val="19"/>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6.25</c:v>
                </c:pt>
                <c:pt idx="16">
                  <c:v>7</c:v>
                </c:pt>
                <c:pt idx="17">
                  <c:v>7</c:v>
                </c:pt>
                <c:pt idx="18">
                  <c:v>7</c:v>
                </c:pt>
              </c:numCache>
            </c:numRef>
          </c:val>
          <c:smooth val="0"/>
          <c:extLst>
            <c:ext xmlns:c16="http://schemas.microsoft.com/office/drawing/2014/chart" uri="{C3380CC4-5D6E-409C-BE32-E72D297353CC}">
              <c16:uniqueId val="{00000007-D4C2-4402-BEBF-2D2184D64D86}"/>
            </c:ext>
          </c:extLst>
        </c:ser>
        <c:ser>
          <c:idx val="9"/>
          <c:order val="8"/>
          <c:tx>
            <c:strRef>
              <c:f>'8_ábra_chart'!$E$21</c:f>
              <c:strCache>
                <c:ptCount val="1"/>
                <c:pt idx="0">
                  <c:v>Prime bevásárlóközpont hozam (j.t.)</c:v>
                </c:pt>
              </c:strCache>
            </c:strRef>
          </c:tx>
          <c:spPr>
            <a:ln w="28575" cap="rnd">
              <a:solidFill>
                <a:srgbClr val="69AAA3"/>
              </a:solidFill>
              <a:round/>
            </a:ln>
            <a:effectLst/>
          </c:spPr>
          <c:marker>
            <c:symbol val="none"/>
          </c:marker>
          <c:cat>
            <c:numRef>
              <c:f>'8_ábra_chart'!$F$12:$X$12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'8_ábra_chart'!$F$21:$X$21</c:f>
              <c:numCache>
                <c:formatCode>#,##0.00</c:formatCode>
                <c:ptCount val="19"/>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6.5</c:v>
                </c:pt>
                <c:pt idx="16">
                  <c:v>6.75</c:v>
                </c:pt>
                <c:pt idx="17">
                  <c:v>6.75</c:v>
                </c:pt>
                <c:pt idx="18">
                  <c:v>6.75</c:v>
                </c:pt>
              </c:numCache>
            </c:numRef>
          </c:val>
          <c:smooth val="0"/>
          <c:extLst>
            <c:ext xmlns:c16="http://schemas.microsoft.com/office/drawing/2014/chart" uri="{C3380CC4-5D6E-409C-BE32-E72D297353CC}">
              <c16:uniqueId val="{00000008-D4C2-4402-BEBF-2D2184D64D86}"/>
            </c:ext>
          </c:extLst>
        </c:ser>
        <c:ser>
          <c:idx val="7"/>
          <c:order val="9"/>
          <c:tx>
            <c:strRef>
              <c:f>'8_ábra_chart'!$E$22</c:f>
              <c:strCache>
                <c:ptCount val="1"/>
                <c:pt idx="0">
                  <c:v>10 éves eurokötvényhozam (jobb t.)</c:v>
                </c:pt>
              </c:strCache>
            </c:strRef>
          </c:tx>
          <c:spPr>
            <a:ln w="38100" cap="rnd">
              <a:solidFill>
                <a:srgbClr val="C55A11"/>
              </a:solidFill>
              <a:prstDash val="dash"/>
              <a:round/>
            </a:ln>
            <a:effectLst/>
          </c:spPr>
          <c:marker>
            <c:symbol val="none"/>
          </c:marker>
          <c:cat>
            <c:numRef>
              <c:f>'8_ábra_chart'!$F$12:$X$12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'8_ábra_chart'!$F$22:$X$22</c:f>
              <c:numCache>
                <c:formatCode>#,##0.00</c:formatCode>
                <c:ptCount val="19"/>
                <c:pt idx="0">
                  <c:v>4.2716723281250006</c:v>
                </c:pt>
                <c:pt idx="1">
                  <c:v>4.0144114843750005</c:v>
                </c:pt>
                <c:pt idx="2">
                  <c:v>3.6640459538461534</c:v>
                </c:pt>
                <c:pt idx="3">
                  <c:v>3.0002084545454548</c:v>
                </c:pt>
                <c:pt idx="4">
                  <c:v>2.7920986874999998</c:v>
                </c:pt>
                <c:pt idx="5">
                  <c:v>1.8735259531249997</c:v>
                </c:pt>
                <c:pt idx="6">
                  <c:v>2.0698382968750004</c:v>
                </c:pt>
                <c:pt idx="7">
                  <c:v>0.89240503124999992</c:v>
                </c:pt>
                <c:pt idx="8">
                  <c:v>0.67071763492063496</c:v>
                </c:pt>
                <c:pt idx="9">
                  <c:v>0.20690810937499995</c:v>
                </c:pt>
                <c:pt idx="10">
                  <c:v>0.44641188888888894</c:v>
                </c:pt>
                <c:pt idx="11">
                  <c:v>0.43392366129032267</c:v>
                </c:pt>
                <c:pt idx="12">
                  <c:v>-0.30765024193548385</c:v>
                </c:pt>
                <c:pt idx="13">
                  <c:v>-0.5516051111111111</c:v>
                </c:pt>
                <c:pt idx="14">
                  <c:v>-0.22711815151515141</c:v>
                </c:pt>
                <c:pt idx="15">
                  <c:v>2.2112010937499993</c:v>
                </c:pt>
                <c:pt idx="16">
                  <c:v>2.6094799838709677</c:v>
                </c:pt>
                <c:pt idx="17">
                  <c:v>2.3547174920634926</c:v>
                </c:pt>
                <c:pt idx="18">
                  <c:v>2.7970323593749993</c:v>
                </c:pt>
              </c:numCache>
            </c:numRef>
          </c:val>
          <c:smooth val="0"/>
          <c:extLst>
            <c:ext xmlns:c16="http://schemas.microsoft.com/office/drawing/2014/chart" uri="{C3380CC4-5D6E-409C-BE32-E72D297353CC}">
              <c16:uniqueId val="{00000000-B484-4F76-A547-F0C4B55F278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min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max val="10"/>
          <c:min val="-1"/>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0628139792538091E-2"/>
          <c:y val="0.75775318997088859"/>
          <c:w val="0.98102583462331627"/>
          <c:h val="0.225848983086964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897137509056648"/>
        </c:manualLayout>
      </c:layout>
      <c:barChart>
        <c:barDir val="col"/>
        <c:grouping val="stacked"/>
        <c:varyColors val="0"/>
        <c:ser>
          <c:idx val="1"/>
          <c:order val="0"/>
          <c:tx>
            <c:strRef>
              <c:f>'8_ábra_chart'!$D$14</c:f>
              <c:strCache>
                <c:ptCount val="1"/>
                <c:pt idx="0">
                  <c:v>Office</c:v>
                </c:pt>
              </c:strCache>
            </c:strRef>
          </c:tx>
          <c:spPr>
            <a:solidFill>
              <a:srgbClr val="232157"/>
            </a:solidFill>
            <a:ln>
              <a:solidFill>
                <a:schemeClr val="tx1"/>
              </a:solidFill>
            </a:ln>
            <a:effectLst/>
          </c:spPr>
          <c:invertIfNegative val="0"/>
          <c:cat>
            <c:numRef>
              <c:f>'8_ábra_chart'!$F$11:$X$11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'8_ábra_chart'!$F$14:$X$14</c:f>
              <c:numCache>
                <c:formatCode>0</c:formatCode>
                <c:ptCount val="19"/>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358.6</c:v>
                </c:pt>
                <c:pt idx="16">
                  <c:v>198.45</c:v>
                </c:pt>
                <c:pt idx="17">
                  <c:v>84.73</c:v>
                </c:pt>
                <c:pt idx="18">
                  <c:v>346.20000000000005</c:v>
                </c:pt>
              </c:numCache>
            </c:numRef>
          </c:val>
          <c:extLst>
            <c:ext xmlns:c16="http://schemas.microsoft.com/office/drawing/2014/chart" uri="{C3380CC4-5D6E-409C-BE32-E72D297353CC}">
              <c16:uniqueId val="{00000000-E378-4534-AA91-CF87BD77C0DA}"/>
            </c:ext>
          </c:extLst>
        </c:ser>
        <c:ser>
          <c:idx val="0"/>
          <c:order val="1"/>
          <c:tx>
            <c:strRef>
              <c:f>'8_ábra_chart'!$D$13</c:f>
              <c:strCache>
                <c:ptCount val="1"/>
                <c:pt idx="0">
                  <c:v>Retail</c:v>
                </c:pt>
              </c:strCache>
            </c:strRef>
          </c:tx>
          <c:spPr>
            <a:solidFill>
              <a:srgbClr val="C00000"/>
            </a:solidFill>
            <a:ln>
              <a:solidFill>
                <a:schemeClr val="tx1"/>
              </a:solidFill>
            </a:ln>
            <a:effectLst/>
          </c:spPr>
          <c:invertIfNegative val="0"/>
          <c:cat>
            <c:numRef>
              <c:f>'8_ábra_chart'!$F$11:$X$11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'8_ábra_chart'!$F$13:$X$13</c:f>
              <c:numCache>
                <c:formatCode>0</c:formatCode>
                <c:ptCount val="19"/>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301.90000000000003</c:v>
                </c:pt>
                <c:pt idx="16">
                  <c:v>60.820499999999996</c:v>
                </c:pt>
                <c:pt idx="17">
                  <c:v>104.2</c:v>
                </c:pt>
                <c:pt idx="18">
                  <c:v>20.3</c:v>
                </c:pt>
              </c:numCache>
            </c:numRef>
          </c:val>
          <c:extLst>
            <c:ext xmlns:c16="http://schemas.microsoft.com/office/drawing/2014/chart" uri="{C3380CC4-5D6E-409C-BE32-E72D297353CC}">
              <c16:uniqueId val="{00000001-E378-4534-AA91-CF87BD77C0DA}"/>
            </c:ext>
          </c:extLst>
        </c:ser>
        <c:ser>
          <c:idx val="2"/>
          <c:order val="2"/>
          <c:tx>
            <c:strRef>
              <c:f>'8_ábra_chart'!$D$15</c:f>
              <c:strCache>
                <c:ptCount val="1"/>
                <c:pt idx="0">
                  <c:v>Industrial-logistics</c:v>
                </c:pt>
              </c:strCache>
            </c:strRef>
          </c:tx>
          <c:spPr>
            <a:solidFill>
              <a:srgbClr val="DA8E1B"/>
            </a:solidFill>
            <a:ln>
              <a:solidFill>
                <a:schemeClr val="tx1"/>
              </a:solidFill>
            </a:ln>
            <a:effectLst/>
          </c:spPr>
          <c:invertIfNegative val="0"/>
          <c:cat>
            <c:numRef>
              <c:f>'8_ábra_chart'!$F$11:$X$11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'8_ábra_chart'!$F$15:$X$15</c:f>
              <c:numCache>
                <c:formatCode>0</c:formatCode>
                <c:ptCount val="19"/>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146.69999999999999</c:v>
                </c:pt>
                <c:pt idx="16">
                  <c:v>123.4</c:v>
                </c:pt>
                <c:pt idx="17">
                  <c:v>52.53</c:v>
                </c:pt>
                <c:pt idx="18">
                  <c:v>154.69999999999999</c:v>
                </c:pt>
              </c:numCache>
            </c:numRef>
          </c:val>
          <c:extLst>
            <c:ext xmlns:c16="http://schemas.microsoft.com/office/drawing/2014/chart" uri="{C3380CC4-5D6E-409C-BE32-E72D297353CC}">
              <c16:uniqueId val="{00000002-E378-4534-AA91-CF87BD77C0DA}"/>
            </c:ext>
          </c:extLst>
        </c:ser>
        <c:ser>
          <c:idx val="3"/>
          <c:order val="3"/>
          <c:tx>
            <c:strRef>
              <c:f>'8_ábra_chart'!$D$16</c:f>
              <c:strCache>
                <c:ptCount val="1"/>
                <c:pt idx="0">
                  <c:v>Hotel</c:v>
                </c:pt>
              </c:strCache>
            </c:strRef>
          </c:tx>
          <c:spPr>
            <a:solidFill>
              <a:srgbClr val="8DA22D"/>
            </a:solidFill>
            <a:ln>
              <a:solidFill>
                <a:schemeClr val="tx1"/>
              </a:solidFill>
            </a:ln>
            <a:effectLst/>
          </c:spPr>
          <c:invertIfNegative val="0"/>
          <c:cat>
            <c:numRef>
              <c:f>'8_ábra_chart'!$F$11:$X$11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'8_ábra_chart'!$F$16:$X$16</c:f>
              <c:numCache>
                <c:formatCode>0</c:formatCode>
                <c:ptCount val="19"/>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82</c:v>
                </c:pt>
                <c:pt idx="16">
                  <c:v>104</c:v>
                </c:pt>
                <c:pt idx="17">
                  <c:v>50.2</c:v>
                </c:pt>
                <c:pt idx="18">
                  <c:v>161.39999999999998</c:v>
                </c:pt>
              </c:numCache>
            </c:numRef>
          </c:val>
          <c:extLst>
            <c:ext xmlns:c16="http://schemas.microsoft.com/office/drawing/2014/chart" uri="{C3380CC4-5D6E-409C-BE32-E72D297353CC}">
              <c16:uniqueId val="{00000003-E378-4534-AA91-CF87BD77C0DA}"/>
            </c:ext>
          </c:extLst>
        </c:ser>
        <c:ser>
          <c:idx val="4"/>
          <c:order val="4"/>
          <c:tx>
            <c:strRef>
              <c:f>'8_ábra_chart'!$D$17</c:f>
              <c:strCache>
                <c:ptCount val="1"/>
                <c:pt idx="0">
                  <c:v>Development land</c:v>
                </c:pt>
              </c:strCache>
            </c:strRef>
          </c:tx>
          <c:spPr>
            <a:solidFill>
              <a:srgbClr val="A8A8A8"/>
            </a:solidFill>
            <a:ln>
              <a:solidFill>
                <a:schemeClr val="tx1"/>
              </a:solidFill>
            </a:ln>
            <a:effectLst/>
          </c:spPr>
          <c:invertIfNegative val="0"/>
          <c:cat>
            <c:numRef>
              <c:f>'8_ábra_chart'!$F$11:$X$11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'8_ábra_chart'!$F$17:$X$17</c:f>
              <c:numCache>
                <c:formatCode>0</c:formatCode>
                <c:ptCount val="19"/>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pt idx="16">
                  <c:v>71.84</c:v>
                </c:pt>
                <c:pt idx="17">
                  <c:v>36.5</c:v>
                </c:pt>
                <c:pt idx="18">
                  <c:v>74.2</c:v>
                </c:pt>
              </c:numCache>
            </c:numRef>
          </c:val>
          <c:extLst>
            <c:ext xmlns:c16="http://schemas.microsoft.com/office/drawing/2014/chart" uri="{C3380CC4-5D6E-409C-BE32-E72D297353CC}">
              <c16:uniqueId val="{00000004-E378-4534-AA91-CF87BD77C0DA}"/>
            </c:ext>
          </c:extLst>
        </c:ser>
        <c:ser>
          <c:idx val="5"/>
          <c:order val="5"/>
          <c:tx>
            <c:strRef>
              <c:f>'8_ábra_chart'!$D$18</c:f>
              <c:strCache>
                <c:ptCount val="1"/>
                <c:pt idx="0">
                  <c:v>Other</c:v>
                </c:pt>
              </c:strCache>
            </c:strRef>
          </c:tx>
          <c:spPr>
            <a:solidFill>
              <a:srgbClr val="78A3D5"/>
            </a:solidFill>
            <a:ln>
              <a:solidFill>
                <a:schemeClr val="tx1"/>
              </a:solidFill>
            </a:ln>
            <a:effectLst/>
          </c:spPr>
          <c:invertIfNegative val="0"/>
          <c:cat>
            <c:numRef>
              <c:f>'8_ábra_chart'!$F$11:$X$11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'8_ábra_chart'!$F$18:$X$18</c:f>
              <c:numCache>
                <c:formatCode>0</c:formatCode>
                <c:ptCount val="19"/>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6.1</c:v>
                </c:pt>
                <c:pt idx="16">
                  <c:v>0</c:v>
                </c:pt>
                <c:pt idx="17">
                  <c:v>76.5</c:v>
                </c:pt>
                <c:pt idx="18">
                  <c:v>146.34</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60"/>
        <c:overlap val="100"/>
        <c:axId val="690959880"/>
        <c:axId val="690938560"/>
      </c:barChart>
      <c:lineChart>
        <c:grouping val="standard"/>
        <c:varyColors val="0"/>
        <c:ser>
          <c:idx val="6"/>
          <c:order val="6"/>
          <c:tx>
            <c:strRef>
              <c:f>'8_ábra_chart'!$D$19</c:f>
              <c:strCache>
                <c:ptCount val="1"/>
                <c:pt idx="0">
                  <c:v>Prime office yield (right-hand scale)</c:v>
                </c:pt>
              </c:strCache>
            </c:strRef>
          </c:tx>
          <c:spPr>
            <a:ln w="28575" cap="rnd">
              <a:solidFill>
                <a:srgbClr val="905699"/>
              </a:solidFill>
              <a:round/>
            </a:ln>
            <a:effectLst/>
          </c:spPr>
          <c:marker>
            <c:symbol val="none"/>
          </c:marker>
          <c:cat>
            <c:numRef>
              <c:f>'8_ábra_chart'!$F$11:$X$11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'8_ábra_chart'!$F$19:$X$19</c:f>
              <c:numCache>
                <c:formatCode>#,##0.00</c:formatCode>
                <c:ptCount val="19"/>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6</c:v>
                </c:pt>
                <c:pt idx="16">
                  <c:v>6.75</c:v>
                </c:pt>
                <c:pt idx="17">
                  <c:v>7</c:v>
                </c:pt>
                <c:pt idx="18">
                  <c:v>7</c:v>
                </c:pt>
              </c:numCache>
            </c:numRef>
          </c:val>
          <c:smooth val="0"/>
          <c:extLst>
            <c:ext xmlns:c16="http://schemas.microsoft.com/office/drawing/2014/chart" uri="{C3380CC4-5D6E-409C-BE32-E72D297353CC}">
              <c16:uniqueId val="{00000006-E378-4534-AA91-CF87BD77C0DA}"/>
            </c:ext>
          </c:extLst>
        </c:ser>
        <c:ser>
          <c:idx val="8"/>
          <c:order val="7"/>
          <c:tx>
            <c:strRef>
              <c:f>'8_ábra_chart'!$D$20</c:f>
              <c:strCache>
                <c:ptCount val="1"/>
                <c:pt idx="0">
                  <c:v>Prime industrial yield (right-hand sc.)</c:v>
                </c:pt>
              </c:strCache>
            </c:strRef>
          </c:tx>
          <c:spPr>
            <a:ln w="28575" cap="rnd">
              <a:solidFill>
                <a:srgbClr val="A99A6F"/>
              </a:solidFill>
              <a:round/>
            </a:ln>
            <a:effectLst/>
          </c:spPr>
          <c:marker>
            <c:symbol val="none"/>
          </c:marker>
          <c:cat>
            <c:numRef>
              <c:f>'8_ábra_chart'!$F$11:$X$11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'8_ábra_chart'!$F$20:$X$20</c:f>
              <c:numCache>
                <c:formatCode>#,##0.00</c:formatCode>
                <c:ptCount val="19"/>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6.25</c:v>
                </c:pt>
                <c:pt idx="16">
                  <c:v>7</c:v>
                </c:pt>
                <c:pt idx="17">
                  <c:v>7</c:v>
                </c:pt>
                <c:pt idx="18">
                  <c:v>7</c:v>
                </c:pt>
              </c:numCache>
            </c:numRef>
          </c:val>
          <c:smooth val="0"/>
          <c:extLst>
            <c:ext xmlns:c16="http://schemas.microsoft.com/office/drawing/2014/chart" uri="{C3380CC4-5D6E-409C-BE32-E72D297353CC}">
              <c16:uniqueId val="{00000007-E378-4534-AA91-CF87BD77C0DA}"/>
            </c:ext>
          </c:extLst>
        </c:ser>
        <c:ser>
          <c:idx val="9"/>
          <c:order val="8"/>
          <c:tx>
            <c:strRef>
              <c:f>'8_ábra_chart'!$D$21</c:f>
              <c:strCache>
                <c:ptCount val="1"/>
                <c:pt idx="0">
                  <c:v>Prime shopping centre yield (RHS)</c:v>
                </c:pt>
              </c:strCache>
            </c:strRef>
          </c:tx>
          <c:spPr>
            <a:ln w="28575" cap="rnd">
              <a:solidFill>
                <a:srgbClr val="69AAA3"/>
              </a:solidFill>
              <a:round/>
            </a:ln>
            <a:effectLst/>
          </c:spPr>
          <c:marker>
            <c:symbol val="none"/>
          </c:marker>
          <c:cat>
            <c:numRef>
              <c:f>'8_ábra_chart'!$F$11:$X$11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'8_ábra_chart'!$F$21:$X$21</c:f>
              <c:numCache>
                <c:formatCode>#,##0.00</c:formatCode>
                <c:ptCount val="19"/>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6.5</c:v>
                </c:pt>
                <c:pt idx="16">
                  <c:v>6.75</c:v>
                </c:pt>
                <c:pt idx="17">
                  <c:v>6.75</c:v>
                </c:pt>
                <c:pt idx="18">
                  <c:v>6.75</c:v>
                </c:pt>
              </c:numCache>
            </c:numRef>
          </c:val>
          <c:smooth val="0"/>
          <c:extLst>
            <c:ext xmlns:c16="http://schemas.microsoft.com/office/drawing/2014/chart" uri="{C3380CC4-5D6E-409C-BE32-E72D297353CC}">
              <c16:uniqueId val="{00000008-E378-4534-AA91-CF87BD77C0DA}"/>
            </c:ext>
          </c:extLst>
        </c:ser>
        <c:ser>
          <c:idx val="7"/>
          <c:order val="9"/>
          <c:tx>
            <c:strRef>
              <c:f>'8_ábra_chart'!$D$22</c:f>
              <c:strCache>
                <c:ptCount val="1"/>
                <c:pt idx="0">
                  <c:v>10-year Eurobond yield (RHS)</c:v>
                </c:pt>
              </c:strCache>
            </c:strRef>
          </c:tx>
          <c:spPr>
            <a:ln w="38100" cap="rnd">
              <a:solidFill>
                <a:srgbClr val="C55A11"/>
              </a:solidFill>
              <a:prstDash val="dash"/>
              <a:round/>
            </a:ln>
            <a:effectLst/>
          </c:spPr>
          <c:marker>
            <c:symbol val="none"/>
          </c:marker>
          <c:cat>
            <c:numRef>
              <c:f>'8_ábra_chart'!$F$11:$X$11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'8_ábra_chart'!$F$22:$X$22</c:f>
              <c:numCache>
                <c:formatCode>#,##0.00</c:formatCode>
                <c:ptCount val="19"/>
                <c:pt idx="0">
                  <c:v>4.2716723281250006</c:v>
                </c:pt>
                <c:pt idx="1">
                  <c:v>4.0144114843750005</c:v>
                </c:pt>
                <c:pt idx="2">
                  <c:v>3.6640459538461534</c:v>
                </c:pt>
                <c:pt idx="3">
                  <c:v>3.0002084545454548</c:v>
                </c:pt>
                <c:pt idx="4">
                  <c:v>2.7920986874999998</c:v>
                </c:pt>
                <c:pt idx="5">
                  <c:v>1.8735259531249997</c:v>
                </c:pt>
                <c:pt idx="6">
                  <c:v>2.0698382968750004</c:v>
                </c:pt>
                <c:pt idx="7">
                  <c:v>0.89240503124999992</c:v>
                </c:pt>
                <c:pt idx="8">
                  <c:v>0.67071763492063496</c:v>
                </c:pt>
                <c:pt idx="9">
                  <c:v>0.20690810937499995</c:v>
                </c:pt>
                <c:pt idx="10">
                  <c:v>0.44641188888888894</c:v>
                </c:pt>
                <c:pt idx="11">
                  <c:v>0.43392366129032267</c:v>
                </c:pt>
                <c:pt idx="12">
                  <c:v>-0.30765024193548385</c:v>
                </c:pt>
                <c:pt idx="13">
                  <c:v>-0.5516051111111111</c:v>
                </c:pt>
                <c:pt idx="14">
                  <c:v>-0.22711815151515141</c:v>
                </c:pt>
                <c:pt idx="15">
                  <c:v>2.2112010937499993</c:v>
                </c:pt>
                <c:pt idx="16">
                  <c:v>2.6094799838709677</c:v>
                </c:pt>
                <c:pt idx="17">
                  <c:v>2.3547174920634926</c:v>
                </c:pt>
                <c:pt idx="18">
                  <c:v>2.7970323593749993</c:v>
                </c:pt>
              </c:numCache>
            </c:numRef>
          </c:val>
          <c:smooth val="0"/>
          <c:extLst>
            <c:ext xmlns:c16="http://schemas.microsoft.com/office/drawing/2014/chart" uri="{C3380CC4-5D6E-409C-BE32-E72D297353CC}">
              <c16:uniqueId val="{00000000-7D45-4003-9DE9-0C6DB3F5E318}"/>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750"/>
          <c:min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min val="-1"/>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cent</a:t>
                </a:r>
                <a:endParaRPr lang="hu-HU" b="0"/>
              </a:p>
            </c:rich>
          </c:tx>
          <c:layout>
            <c:manualLayout>
              <c:xMode val="edge"/>
              <c:yMode val="edge"/>
              <c:x val="0.829698732140321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2385634816889776E-2"/>
          <c:y val="0.76281469545315694"/>
          <c:w val="0.98040213146782385"/>
          <c:h val="0.2278150864937529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2699851668319173"/>
        </c:manualLayout>
      </c:layout>
      <c:barChart>
        <c:barDir val="col"/>
        <c:grouping val="stacked"/>
        <c:varyColors val="0"/>
        <c:ser>
          <c:idx val="1"/>
          <c:order val="0"/>
          <c:tx>
            <c:strRef>
              <c:f>'9_ábra_chart'!$E$13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'9_ábra_chart'!$F$13:$O$13</c:f>
              <c:numCache>
                <c:formatCode>#,##0</c:formatCode>
                <c:ptCount val="10"/>
                <c:pt idx="0">
                  <c:v>32.080231725168964</c:v>
                </c:pt>
                <c:pt idx="1">
                  <c:v>41.375082685157729</c:v>
                </c:pt>
                <c:pt idx="2">
                  <c:v>65.112699285321611</c:v>
                </c:pt>
                <c:pt idx="3">
                  <c:v>74.713703199807043</c:v>
                </c:pt>
                <c:pt idx="4">
                  <c:v>51.470214024995599</c:v>
                </c:pt>
                <c:pt idx="5">
                  <c:v>66.645023124416184</c:v>
                </c:pt>
                <c:pt idx="6">
                  <c:v>71.861184792219277</c:v>
                </c:pt>
                <c:pt idx="7">
                  <c:v>81.798014540460755</c:v>
                </c:pt>
                <c:pt idx="8">
                  <c:v>73.20466564523305</c:v>
                </c:pt>
                <c:pt idx="9">
                  <c:v>60.95843390836415</c:v>
                </c:pt>
              </c:numCache>
            </c:numRef>
          </c:val>
          <c:extLst>
            <c:ext xmlns:c16="http://schemas.microsoft.com/office/drawing/2014/chart" uri="{C3380CC4-5D6E-409C-BE32-E72D297353CC}">
              <c16:uniqueId val="{00000000-C5C0-4AFF-8FCD-28B613147615}"/>
            </c:ext>
          </c:extLst>
        </c:ser>
        <c:ser>
          <c:idx val="11"/>
          <c:order val="1"/>
          <c:tx>
            <c:strRef>
              <c:f>'9_ábra_chart'!$E$14</c:f>
              <c:strCache>
                <c:ptCount val="1"/>
                <c:pt idx="0">
                  <c:v>Spanyolország</c:v>
                </c:pt>
              </c:strCache>
            </c:strRef>
          </c:tx>
          <c:spPr>
            <a:solidFill>
              <a:srgbClr val="00B0F0"/>
            </a:solidFill>
            <a:ln>
              <a:solidFill>
                <a:schemeClr val="tx1"/>
              </a:solidFill>
            </a:ln>
            <a:effectLst/>
          </c:spPr>
          <c:invertIfNegative val="0"/>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'9_ábra_chart'!$F$14:$O$14</c:f>
              <c:numCache>
                <c:formatCode>#,##0</c:formatCode>
                <c:ptCount val="10"/>
                <c:pt idx="0">
                  <c:v>0</c:v>
                </c:pt>
                <c:pt idx="1">
                  <c:v>0</c:v>
                </c:pt>
                <c:pt idx="2">
                  <c:v>0</c:v>
                </c:pt>
                <c:pt idx="3">
                  <c:v>0.66000122153847895</c:v>
                </c:pt>
                <c:pt idx="4">
                  <c:v>0</c:v>
                </c:pt>
                <c:pt idx="5">
                  <c:v>0</c:v>
                </c:pt>
                <c:pt idx="6">
                  <c:v>0</c:v>
                </c:pt>
                <c:pt idx="7">
                  <c:v>0</c:v>
                </c:pt>
                <c:pt idx="8">
                  <c:v>0</c:v>
                </c:pt>
                <c:pt idx="9">
                  <c:v>2.1369887282148952</c:v>
                </c:pt>
              </c:numCache>
            </c:numRef>
          </c:val>
          <c:extLst>
            <c:ext xmlns:c16="http://schemas.microsoft.com/office/drawing/2014/chart" uri="{C3380CC4-5D6E-409C-BE32-E72D297353CC}">
              <c16:uniqueId val="{00000005-14D0-450D-891F-C99CFDC7E6F1}"/>
            </c:ext>
          </c:extLst>
        </c:ser>
        <c:ser>
          <c:idx val="2"/>
          <c:order val="2"/>
          <c:tx>
            <c:strRef>
              <c:f>'9_ábra_chart'!$E$15</c:f>
              <c:strCache>
                <c:ptCount val="1"/>
                <c:pt idx="0">
                  <c:v>Franciaország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dLbl>
              <c:idx val="1"/>
              <c:delete val="1"/>
              <c:extLst>
                <c:ext xmlns:c15="http://schemas.microsoft.com/office/drawing/2012/chart" uri="{CE6537A1-D6FC-4f65-9D91-7224C49458BB}"/>
                <c:ext xmlns:c16="http://schemas.microsoft.com/office/drawing/2014/chart" uri="{C3380CC4-5D6E-409C-BE32-E72D297353CC}">
                  <c16:uniqueId val="{00000005-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9-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0-2F46-4CAE-98AF-F110C41BA020}"/>
                </c:ext>
              </c:extLst>
            </c:dLbl>
            <c:dLbl>
              <c:idx val="7"/>
              <c:delete val="1"/>
              <c:extLst>
                <c:ext xmlns:c15="http://schemas.microsoft.com/office/drawing/2012/chart" uri="{CE6537A1-D6FC-4f65-9D91-7224C49458BB}"/>
                <c:ext xmlns:c16="http://schemas.microsoft.com/office/drawing/2014/chart" uri="{C3380CC4-5D6E-409C-BE32-E72D297353CC}">
                  <c16:uniqueId val="{00000002-4ECD-4D44-937F-3550AACFF630}"/>
                </c:ext>
              </c:extLst>
            </c:dLbl>
            <c:dLbl>
              <c:idx val="8"/>
              <c:delete val="1"/>
              <c:extLst>
                <c:ext xmlns:c15="http://schemas.microsoft.com/office/drawing/2012/chart" uri="{CE6537A1-D6FC-4f65-9D91-7224C49458BB}"/>
                <c:ext xmlns:c16="http://schemas.microsoft.com/office/drawing/2014/chart" uri="{C3380CC4-5D6E-409C-BE32-E72D297353CC}">
                  <c16:uniqueId val="{00000000-14D0-450D-891F-C99CFDC7E6F1}"/>
                </c:ext>
              </c:extLst>
            </c:dLbl>
            <c:dLbl>
              <c:idx val="9"/>
              <c:delete val="1"/>
              <c:extLst>
                <c:ext xmlns:c15="http://schemas.microsoft.com/office/drawing/2012/chart" uri="{CE6537A1-D6FC-4f65-9D91-7224C49458BB}"/>
                <c:ext xmlns:c16="http://schemas.microsoft.com/office/drawing/2014/chart" uri="{C3380CC4-5D6E-409C-BE32-E72D297353CC}">
                  <c16:uniqueId val="{00000000-33F4-40BF-B89D-4F96D8059FD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'9_ábra_chart'!$F$15:$O$15</c:f>
              <c:numCache>
                <c:formatCode>#,##0</c:formatCode>
                <c:ptCount val="10"/>
                <c:pt idx="0">
                  <c:v>0</c:v>
                </c:pt>
                <c:pt idx="1">
                  <c:v>0</c:v>
                </c:pt>
                <c:pt idx="2">
                  <c:v>0</c:v>
                </c:pt>
                <c:pt idx="3">
                  <c:v>2.6840049675898143</c:v>
                </c:pt>
                <c:pt idx="4">
                  <c:v>8.3621903681325094</c:v>
                </c:pt>
                <c:pt idx="5">
                  <c:v>2.1290410771649229</c:v>
                </c:pt>
                <c:pt idx="6">
                  <c:v>11.936339522546419</c:v>
                </c:pt>
                <c:pt idx="7">
                  <c:v>0</c:v>
                </c:pt>
                <c:pt idx="8">
                  <c:v>0</c:v>
                </c:pt>
                <c:pt idx="9">
                  <c:v>0</c:v>
                </c:pt>
              </c:numCache>
            </c:numRef>
          </c:val>
          <c:extLst>
            <c:ext xmlns:c16="http://schemas.microsoft.com/office/drawing/2014/chart" uri="{C3380CC4-5D6E-409C-BE32-E72D297353CC}">
              <c16:uniqueId val="{00000003-C5C0-4AFF-8FCD-28B613147615}"/>
            </c:ext>
          </c:extLst>
        </c:ser>
        <c:ser>
          <c:idx val="3"/>
          <c:order val="3"/>
          <c:tx>
            <c:strRef>
              <c:f>'9_ábra_chart'!$E$16</c:f>
              <c:strCache>
                <c:ptCount val="1"/>
                <c:pt idx="0">
                  <c:v>Egyesült Királyság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dLbl>
              <c:idx val="7"/>
              <c:delete val="1"/>
              <c:extLst>
                <c:ext xmlns:c15="http://schemas.microsoft.com/office/drawing/2012/chart" uri="{CE6537A1-D6FC-4f65-9D91-7224C49458BB}"/>
                <c:ext xmlns:c16="http://schemas.microsoft.com/office/drawing/2014/chart" uri="{C3380CC4-5D6E-409C-BE32-E72D297353CC}">
                  <c16:uniqueId val="{00000001-4ECD-4D44-937F-3550AACFF630}"/>
                </c:ext>
              </c:extLst>
            </c:dLbl>
            <c:dLbl>
              <c:idx val="9"/>
              <c:delete val="1"/>
              <c:extLst>
                <c:ext xmlns:c15="http://schemas.microsoft.com/office/drawing/2012/chart" uri="{CE6537A1-D6FC-4f65-9D91-7224C49458BB}"/>
                <c:ext xmlns:c16="http://schemas.microsoft.com/office/drawing/2014/chart" uri="{C3380CC4-5D6E-409C-BE32-E72D297353CC}">
                  <c16:uniqueId val="{00000001-1C5D-4D2C-BD99-B2D8916EF3F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'9_ábra_chart'!$F$16:$O$16</c:f>
              <c:numCache>
                <c:formatCode>#,##0</c:formatCode>
                <c:ptCount val="10"/>
                <c:pt idx="0">
                  <c:v>1.6102407574672191</c:v>
                </c:pt>
                <c:pt idx="1">
                  <c:v>4.881845760817499</c:v>
                </c:pt>
                <c:pt idx="2">
                  <c:v>0.15393073117097306</c:v>
                </c:pt>
                <c:pt idx="3">
                  <c:v>0</c:v>
                </c:pt>
                <c:pt idx="4">
                  <c:v>8.7199062894359542</c:v>
                </c:pt>
                <c:pt idx="5">
                  <c:v>4.1384731050509185</c:v>
                </c:pt>
                <c:pt idx="6">
                  <c:v>8.0680813439434118</c:v>
                </c:pt>
                <c:pt idx="7">
                  <c:v>0</c:v>
                </c:pt>
                <c:pt idx="8">
                  <c:v>4.0527850541195081</c:v>
                </c:pt>
                <c:pt idx="9">
                  <c:v>1.6940895099320155</c:v>
                </c:pt>
              </c:numCache>
            </c:numRef>
          </c:val>
          <c:extLst>
            <c:ext xmlns:c16="http://schemas.microsoft.com/office/drawing/2014/chart" uri="{C3380CC4-5D6E-409C-BE32-E72D297353CC}">
              <c16:uniqueId val="{00000005-C5C0-4AFF-8FCD-28B613147615}"/>
            </c:ext>
          </c:extLst>
        </c:ser>
        <c:ser>
          <c:idx val="7"/>
          <c:order val="4"/>
          <c:tx>
            <c:strRef>
              <c:f>'9_ábra_chart'!$E$20</c:f>
              <c:strCache>
                <c:ptCount val="1"/>
                <c:pt idx="0">
                  <c:v>Egyesült Arab Emírségek</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dLbl>
              <c:idx val="4"/>
              <c:delete val="1"/>
              <c:extLst>
                <c:ext xmlns:c15="http://schemas.microsoft.com/office/drawing/2012/chart" uri="{CE6537A1-D6FC-4f65-9D91-7224C49458BB}"/>
                <c:ext xmlns:c16="http://schemas.microsoft.com/office/drawing/2014/chart" uri="{C3380CC4-5D6E-409C-BE32-E72D297353CC}">
                  <c16:uniqueId val="{00000001-B3DC-4F7D-9BCE-87305232495B}"/>
                </c:ext>
              </c:extLst>
            </c:dLbl>
            <c:dLbl>
              <c:idx val="5"/>
              <c:delete val="1"/>
              <c:extLst>
                <c:ext xmlns:c15="http://schemas.microsoft.com/office/drawing/2012/chart" uri="{CE6537A1-D6FC-4f65-9D91-7224C49458BB}"/>
                <c:ext xmlns:c16="http://schemas.microsoft.com/office/drawing/2014/chart" uri="{C3380CC4-5D6E-409C-BE32-E72D297353CC}">
                  <c16:uniqueId val="{0000000D-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1-1505-4D43-AD7D-28D93838C19C}"/>
                </c:ext>
              </c:extLst>
            </c:dLbl>
            <c:dLbl>
              <c:idx val="7"/>
              <c:delete val="1"/>
              <c:extLst>
                <c:ext xmlns:c15="http://schemas.microsoft.com/office/drawing/2012/chart" uri="{CE6537A1-D6FC-4f65-9D91-7224C49458BB}"/>
                <c:ext xmlns:c16="http://schemas.microsoft.com/office/drawing/2014/chart" uri="{C3380CC4-5D6E-409C-BE32-E72D297353CC}">
                  <c16:uniqueId val="{00000000-8DF7-4BE4-9DBC-9CA798D03AE2}"/>
                </c:ext>
              </c:extLst>
            </c:dLbl>
            <c:dLbl>
              <c:idx val="8"/>
              <c:delete val="1"/>
              <c:extLst>
                <c:ext xmlns:c15="http://schemas.microsoft.com/office/drawing/2012/chart" uri="{CE6537A1-D6FC-4f65-9D91-7224C49458BB}"/>
                <c:ext xmlns:c16="http://schemas.microsoft.com/office/drawing/2014/chart" uri="{C3380CC4-5D6E-409C-BE32-E72D297353CC}">
                  <c16:uniqueId val="{00000002-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'9_ábra_chart'!$F$20:$O$20</c:f>
              <c:numCache>
                <c:formatCode>#,##0</c:formatCode>
                <c:ptCount val="10"/>
                <c:pt idx="0">
                  <c:v>0</c:v>
                </c:pt>
                <c:pt idx="1">
                  <c:v>15.681667845167762</c:v>
                </c:pt>
                <c:pt idx="2">
                  <c:v>13.963716327652559</c:v>
                </c:pt>
                <c:pt idx="3">
                  <c:v>2.6400048861539158</c:v>
                </c:pt>
                <c:pt idx="4">
                  <c:v>0</c:v>
                </c:pt>
                <c:pt idx="5">
                  <c:v>0</c:v>
                </c:pt>
                <c:pt idx="6">
                  <c:v>0</c:v>
                </c:pt>
                <c:pt idx="7">
                  <c:v>0</c:v>
                </c:pt>
                <c:pt idx="8">
                  <c:v>0</c:v>
                </c:pt>
                <c:pt idx="9">
                  <c:v>14.504949398764314</c:v>
                </c:pt>
              </c:numCache>
            </c:numRef>
          </c:val>
          <c:extLst>
            <c:ext xmlns:c16="http://schemas.microsoft.com/office/drawing/2014/chart" uri="{C3380CC4-5D6E-409C-BE32-E72D297353CC}">
              <c16:uniqueId val="{00000007-C5C0-4AFF-8FCD-28B613147615}"/>
            </c:ext>
          </c:extLst>
        </c:ser>
        <c:ser>
          <c:idx val="4"/>
          <c:order val="5"/>
          <c:tx>
            <c:strRef>
              <c:f>'9_ábra_chart'!$E$17</c:f>
              <c:strCache>
                <c:ptCount val="1"/>
                <c:pt idx="0">
                  <c:v>Kína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0-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B-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C-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2-A25E-45A8-B689-0368A0C2E8A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'9_ábra_chart'!$F$17:$O$17</c:f>
              <c:numCache>
                <c:formatCode>#,##0</c:formatCode>
                <c:ptCount val="10"/>
                <c:pt idx="0">
                  <c:v>0</c:v>
                </c:pt>
                <c:pt idx="1">
                  <c:v>5.6254419379119991</c:v>
                </c:pt>
                <c:pt idx="2">
                  <c:v>0</c:v>
                </c:pt>
                <c:pt idx="3">
                  <c:v>1.5345028400769634</c:v>
                </c:pt>
                <c:pt idx="4">
                  <c:v>11.016721243883017</c:v>
                </c:pt>
                <c:pt idx="5">
                  <c:v>0</c:v>
                </c:pt>
                <c:pt idx="6">
                  <c:v>1.989389920424403</c:v>
                </c:pt>
                <c:pt idx="7">
                  <c:v>2.9650293056263042</c:v>
                </c:pt>
                <c:pt idx="8">
                  <c:v>8.5330895072406481</c:v>
                </c:pt>
                <c:pt idx="9">
                  <c:v>4.7611665965409573</c:v>
                </c:pt>
              </c:numCache>
            </c:numRef>
          </c:val>
          <c:extLst>
            <c:ext xmlns:c16="http://schemas.microsoft.com/office/drawing/2014/chart" uri="{C3380CC4-5D6E-409C-BE32-E72D297353CC}">
              <c16:uniqueId val="{00000008-C5C0-4AFF-8FCD-28B613147615}"/>
            </c:ext>
          </c:extLst>
        </c:ser>
        <c:ser>
          <c:idx val="5"/>
          <c:order val="6"/>
          <c:tx>
            <c:strRef>
              <c:f>'9_ábra_chart'!$E$18</c:f>
              <c:strCache>
                <c:ptCount val="1"/>
                <c:pt idx="0">
                  <c:v>Ausztria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4"/>
              <c:delete val="1"/>
              <c:extLst>
                <c:ext xmlns:c15="http://schemas.microsoft.com/office/drawing/2012/chart" uri="{CE6537A1-D6FC-4f65-9D91-7224C49458BB}"/>
                <c:ext xmlns:c16="http://schemas.microsoft.com/office/drawing/2014/chart" uri="{C3380CC4-5D6E-409C-BE32-E72D297353CC}">
                  <c16:uniqueId val="{00000008-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E-CC37-415C-AAF4-715E2BDC368B}"/>
                </c:ext>
              </c:extLst>
            </c:dLbl>
            <c:dLbl>
              <c:idx val="8"/>
              <c:delete val="1"/>
              <c:extLst>
                <c:ext xmlns:c15="http://schemas.microsoft.com/office/drawing/2012/chart" uri="{CE6537A1-D6FC-4f65-9D91-7224C49458BB}"/>
                <c:ext xmlns:c16="http://schemas.microsoft.com/office/drawing/2014/chart" uri="{C3380CC4-5D6E-409C-BE32-E72D297353CC}">
                  <c16:uniqueId val="{00000008-14D0-450D-891F-C99CFDC7E6F1}"/>
                </c:ext>
              </c:extLst>
            </c:dLbl>
            <c:dLbl>
              <c:idx val="9"/>
              <c:delete val="1"/>
              <c:extLst>
                <c:ext xmlns:c15="http://schemas.microsoft.com/office/drawing/2012/chart" uri="{CE6537A1-D6FC-4f65-9D91-7224C49458BB}"/>
                <c:ext xmlns:c16="http://schemas.microsoft.com/office/drawing/2014/chart" uri="{C3380CC4-5D6E-409C-BE32-E72D297353CC}">
                  <c16:uniqueId val="{00000002-33F4-40BF-B89D-4F96D8059FD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'9_ábra_chart'!$F$18:$O$18</c:f>
              <c:numCache>
                <c:formatCode>#,##0</c:formatCode>
                <c:ptCount val="10"/>
                <c:pt idx="0">
                  <c:v>14.931323387423307</c:v>
                </c:pt>
                <c:pt idx="1">
                  <c:v>3.5640154193563096</c:v>
                </c:pt>
                <c:pt idx="2">
                  <c:v>2.836723474436504</c:v>
                </c:pt>
                <c:pt idx="3">
                  <c:v>3.6850068202565076</c:v>
                </c:pt>
                <c:pt idx="4">
                  <c:v>0.97493848369793801</c:v>
                </c:pt>
                <c:pt idx="5">
                  <c:v>6.3791492948761741</c:v>
                </c:pt>
                <c:pt idx="6">
                  <c:v>1.9451812555260832</c:v>
                </c:pt>
                <c:pt idx="7">
                  <c:v>6.2845729847514065</c:v>
                </c:pt>
                <c:pt idx="8">
                  <c:v>0</c:v>
                </c:pt>
                <c:pt idx="9">
                  <c:v>0.94116083885111956</c:v>
                </c:pt>
              </c:numCache>
            </c:numRef>
          </c:val>
          <c:extLst>
            <c:ext xmlns:c16="http://schemas.microsoft.com/office/drawing/2014/chart" uri="{C3380CC4-5D6E-409C-BE32-E72D297353CC}">
              <c16:uniqueId val="{0000000C-C5C0-4AFF-8FCD-28B613147615}"/>
            </c:ext>
          </c:extLst>
        </c:ser>
        <c:ser>
          <c:idx val="6"/>
          <c:order val="7"/>
          <c:tx>
            <c:strRef>
              <c:f>'9_ábra_chart'!$E$19</c:f>
              <c:strCache>
                <c:ptCount val="1"/>
                <c:pt idx="0">
                  <c:v>Csehország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7-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10-CC37-415C-AAF4-715E2BDC368B}"/>
                </c:ext>
              </c:extLst>
            </c:dLbl>
            <c:dLbl>
              <c:idx val="7"/>
              <c:delete val="1"/>
              <c:extLst>
                <c:ext xmlns:c15="http://schemas.microsoft.com/office/drawing/2012/chart" uri="{CE6537A1-D6FC-4f65-9D91-7224C49458BB}"/>
                <c:ext xmlns:c16="http://schemas.microsoft.com/office/drawing/2014/chart" uri="{C3380CC4-5D6E-409C-BE32-E72D297353CC}">
                  <c16:uniqueId val="{00000001-8DF7-4BE4-9DBC-9CA798D03AE2}"/>
                </c:ext>
              </c:extLst>
            </c:dLbl>
            <c:dLbl>
              <c:idx val="8"/>
              <c:delete val="1"/>
              <c:extLst>
                <c:ext xmlns:c15="http://schemas.microsoft.com/office/drawing/2012/chart" uri="{CE6537A1-D6FC-4f65-9D91-7224C49458BB}"/>
                <c:ext xmlns:c16="http://schemas.microsoft.com/office/drawing/2014/chart" uri="{C3380CC4-5D6E-409C-BE32-E72D297353CC}">
                  <c16:uniqueId val="{00000003-14D0-450D-891F-C99CFDC7E6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'9_ábra_chart'!$F$19:$O$19</c:f>
              <c:numCache>
                <c:formatCode>#,##0</c:formatCode>
                <c:ptCount val="10"/>
                <c:pt idx="0">
                  <c:v>7.8051515245896539</c:v>
                </c:pt>
                <c:pt idx="1">
                  <c:v>11.83196094979585</c:v>
                </c:pt>
                <c:pt idx="2">
                  <c:v>1.1929631665750413</c:v>
                </c:pt>
                <c:pt idx="3">
                  <c:v>1.0092518679359241</c:v>
                </c:pt>
                <c:pt idx="4">
                  <c:v>0</c:v>
                </c:pt>
                <c:pt idx="5">
                  <c:v>7.9500148087394322</c:v>
                </c:pt>
                <c:pt idx="6">
                  <c:v>1.2157382847038019</c:v>
                </c:pt>
                <c:pt idx="7">
                  <c:v>0</c:v>
                </c:pt>
                <c:pt idx="8">
                  <c:v>0</c:v>
                </c:pt>
                <c:pt idx="9">
                  <c:v>4.9272538033970381</c:v>
                </c:pt>
              </c:numCache>
            </c:numRef>
          </c:val>
          <c:extLst>
            <c:ext xmlns:c16="http://schemas.microsoft.com/office/drawing/2014/chart" uri="{C3380CC4-5D6E-409C-BE32-E72D297353CC}">
              <c16:uniqueId val="{00000010-C5C0-4AFF-8FCD-28B613147615}"/>
            </c:ext>
          </c:extLst>
        </c:ser>
        <c:ser>
          <c:idx val="8"/>
          <c:order val="8"/>
          <c:tx>
            <c:strRef>
              <c:f>'9_ábra_chart'!$E$21</c:f>
              <c:strCache>
                <c:ptCount val="1"/>
                <c:pt idx="0">
                  <c:v>Németország</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A25E-45A8-B689-0368A0C2E8A1}"/>
                </c:ext>
              </c:extLst>
            </c:dLbl>
            <c:dLbl>
              <c:idx val="7"/>
              <c:delete val="1"/>
              <c:extLst>
                <c:ext xmlns:c15="http://schemas.microsoft.com/office/drawing/2012/chart" uri="{CE6537A1-D6FC-4f65-9D91-7224C49458BB}"/>
                <c:ext xmlns:c16="http://schemas.microsoft.com/office/drawing/2014/chart" uri="{C3380CC4-5D6E-409C-BE32-E72D297353CC}">
                  <c16:uniqueId val="{00000002-8DF7-4BE4-9DBC-9CA798D03AE2}"/>
                </c:ext>
              </c:extLst>
            </c:dLbl>
            <c:dLbl>
              <c:idx val="9"/>
              <c:delete val="1"/>
              <c:extLst>
                <c:ext xmlns:c15="http://schemas.microsoft.com/office/drawing/2012/chart" uri="{CE6537A1-D6FC-4f65-9D91-7224C49458BB}"/>
                <c:ext xmlns:c16="http://schemas.microsoft.com/office/drawing/2014/chart" uri="{C3380CC4-5D6E-409C-BE32-E72D297353CC}">
                  <c16:uniqueId val="{00000000-1C5D-4D2C-BD99-B2D8916EF3F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'9_ábra_chart'!$F$21:$O$21</c:f>
              <c:numCache>
                <c:formatCode>#,##0</c:formatCode>
                <c:ptCount val="10"/>
                <c:pt idx="0">
                  <c:v>12.209175569190519</c:v>
                </c:pt>
                <c:pt idx="1">
                  <c:v>6.4893592755639693</c:v>
                </c:pt>
                <c:pt idx="2">
                  <c:v>4.5684442001099512</c:v>
                </c:pt>
                <c:pt idx="3">
                  <c:v>3.9600073292308737</c:v>
                </c:pt>
                <c:pt idx="4">
                  <c:v>14.271471561612813</c:v>
                </c:pt>
                <c:pt idx="5">
                  <c:v>6.2276444991228646</c:v>
                </c:pt>
                <c:pt idx="6">
                  <c:v>0</c:v>
                </c:pt>
                <c:pt idx="7">
                  <c:v>0</c:v>
                </c:pt>
                <c:pt idx="8">
                  <c:v>6.7958285968467358</c:v>
                </c:pt>
                <c:pt idx="9">
                  <c:v>0.11072480457071994</c:v>
                </c:pt>
              </c:numCache>
            </c:numRef>
          </c:val>
          <c:extLst>
            <c:ext xmlns:c16="http://schemas.microsoft.com/office/drawing/2014/chart" uri="{C3380CC4-5D6E-409C-BE32-E72D297353CC}">
              <c16:uniqueId val="{00000011-C5C0-4AFF-8FCD-28B613147615}"/>
            </c:ext>
          </c:extLst>
        </c:ser>
        <c:ser>
          <c:idx val="9"/>
          <c:order val="9"/>
          <c:tx>
            <c:strRef>
              <c:f>'9_ábra_chart'!$E$22</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37-415C-AAF4-715E2BDC368B}"/>
                </c:ext>
              </c:extLst>
            </c:dLbl>
            <c:dLbl>
              <c:idx val="1"/>
              <c:tx>
                <c:rich>
                  <a:bodyPr/>
                  <a:lstStyle/>
                  <a:p>
                    <a:fld id="{F19BAE41-9D44-4F75-A94D-E6C0B095CA7C}" type="VALUE">
                      <a:rPr lang="en-US">
                        <a:solidFill>
                          <a:schemeClr val="bg1"/>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CC37-415C-AAF4-715E2BDC368B}"/>
                </c:ext>
              </c:extLst>
            </c:dLbl>
            <c:dLbl>
              <c:idx val="2"/>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37-415C-AAF4-715E2BDC368B}"/>
                </c:ext>
              </c:extLst>
            </c:dLbl>
            <c:dLbl>
              <c:idx val="7"/>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CB-417E-8FAF-D5109236DD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'9_ábra_chart'!$F$22:$O$22</c:f>
              <c:numCache>
                <c:formatCode>#,##0</c:formatCode>
                <c:ptCount val="10"/>
                <c:pt idx="0">
                  <c:v>17.441679384557883</c:v>
                </c:pt>
                <c:pt idx="1">
                  <c:v>9.5230492005200595</c:v>
                </c:pt>
                <c:pt idx="2">
                  <c:v>7.2017592083562416</c:v>
                </c:pt>
                <c:pt idx="3">
                  <c:v>0.8250015269230988</c:v>
                </c:pt>
                <c:pt idx="4">
                  <c:v>0</c:v>
                </c:pt>
                <c:pt idx="5">
                  <c:v>1.4353085913471393</c:v>
                </c:pt>
                <c:pt idx="6">
                  <c:v>0</c:v>
                </c:pt>
                <c:pt idx="7">
                  <c:v>2.1485719605987712</c:v>
                </c:pt>
                <c:pt idx="8">
                  <c:v>0</c:v>
                </c:pt>
                <c:pt idx="9">
                  <c:v>2.9895697234094385</c:v>
                </c:pt>
              </c:numCache>
            </c:numRef>
          </c:val>
          <c:extLst>
            <c:ext xmlns:c16="http://schemas.microsoft.com/office/drawing/2014/chart" uri="{C3380CC4-5D6E-409C-BE32-E72D297353CC}">
              <c16:uniqueId val="{00000015-C5C0-4AFF-8FCD-28B613147615}"/>
            </c:ext>
          </c:extLst>
        </c:ser>
        <c:ser>
          <c:idx val="12"/>
          <c:order val="10"/>
          <c:tx>
            <c:strRef>
              <c:f>'9_ábra_chart'!$E$23</c:f>
              <c:strCache>
                <c:ptCount val="1"/>
                <c:pt idx="0">
                  <c:v>Törökország</c:v>
                </c:pt>
              </c:strCache>
            </c:strRef>
          </c:tx>
          <c:spPr>
            <a:solidFill>
              <a:schemeClr val="accent3">
                <a:lumMod val="40000"/>
                <a:lumOff val="60000"/>
              </a:schemeClr>
            </a:solidFill>
            <a:ln>
              <a:solidFill>
                <a:schemeClr val="tx1"/>
              </a:solidFill>
            </a:ln>
            <a:effectLst/>
          </c:spPr>
          <c:invertIfNegative val="0"/>
          <c:dLbls>
            <c:dLbl>
              <c:idx val="9"/>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5D-4D2C-BD99-B2D8916EF3F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'9_ábra_chart'!$F$23:$O$23</c:f>
              <c:numCache>
                <c:formatCode>#,##0</c:formatCode>
                <c:ptCount val="10"/>
                <c:pt idx="0">
                  <c:v>0</c:v>
                </c:pt>
                <c:pt idx="1">
                  <c:v>0</c:v>
                </c:pt>
                <c:pt idx="2">
                  <c:v>0</c:v>
                </c:pt>
                <c:pt idx="3">
                  <c:v>0</c:v>
                </c:pt>
                <c:pt idx="4">
                  <c:v>0</c:v>
                </c:pt>
                <c:pt idx="5">
                  <c:v>0</c:v>
                </c:pt>
                <c:pt idx="6">
                  <c:v>0</c:v>
                </c:pt>
                <c:pt idx="7">
                  <c:v>0</c:v>
                </c:pt>
                <c:pt idx="8">
                  <c:v>3.7068155982800381</c:v>
                </c:pt>
                <c:pt idx="9">
                  <c:v>5.8684146422481573</c:v>
                </c:pt>
              </c:numCache>
            </c:numRef>
          </c:val>
          <c:extLst>
            <c:ext xmlns:c16="http://schemas.microsoft.com/office/drawing/2014/chart" uri="{C3380CC4-5D6E-409C-BE32-E72D297353CC}">
              <c16:uniqueId val="{00000003-1C5D-4D2C-BD99-B2D8916EF3F7}"/>
            </c:ext>
          </c:extLst>
        </c:ser>
        <c:ser>
          <c:idx val="10"/>
          <c:order val="11"/>
          <c:tx>
            <c:strRef>
              <c:f>'9_ábra_chart'!$E$24</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dLbl>
              <c:idx val="9"/>
              <c:delete val="1"/>
              <c:extLst>
                <c:ext xmlns:c15="http://schemas.microsoft.com/office/drawing/2012/chart" uri="{CE6537A1-D6FC-4f65-9D91-7224C49458BB}"/>
                <c:ext xmlns:c16="http://schemas.microsoft.com/office/drawing/2014/chart" uri="{C3380CC4-5D6E-409C-BE32-E72D297353CC}">
                  <c16:uniqueId val="{00000000-8C74-45DE-BE11-976B2F295D2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'9_ábra_chart'!$F$24:$O$24</c:f>
              <c:numCache>
                <c:formatCode>#,##0</c:formatCode>
                <c:ptCount val="10"/>
                <c:pt idx="0">
                  <c:v>13.92219765160246</c:v>
                </c:pt>
                <c:pt idx="1">
                  <c:v>1.0275769257088112</c:v>
                </c:pt>
                <c:pt idx="2">
                  <c:v>4.9697636063771311</c:v>
                </c:pt>
                <c:pt idx="3">
                  <c:v>8.2885153404873986</c:v>
                </c:pt>
                <c:pt idx="4">
                  <c:v>5.1845580282421553</c:v>
                </c:pt>
                <c:pt idx="5">
                  <c:v>5.0953454992823444</c:v>
                </c:pt>
                <c:pt idx="6">
                  <c:v>2.9840848806366047</c:v>
                </c:pt>
                <c:pt idx="7">
                  <c:v>6.8038112085627755</c:v>
                </c:pt>
                <c:pt idx="8">
                  <c:v>3.7068155982800381</c:v>
                </c:pt>
                <c:pt idx="9">
                  <c:v>1.1072480457071947</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80"/>
        <c:overlap val="100"/>
        <c:axId val="508659928"/>
        <c:axId val="508660256"/>
      </c:barChart>
      <c:barChart>
        <c:barDir val="col"/>
        <c:grouping val="stacked"/>
        <c:varyColors val="0"/>
        <c:ser>
          <c:idx val="0"/>
          <c:order val="12"/>
          <c:tx>
            <c:v>fikt</c:v>
          </c:tx>
          <c:spPr>
            <a:solidFill>
              <a:schemeClr val="accent1"/>
            </a:solidFill>
            <a:ln>
              <a:noFill/>
            </a:ln>
            <a:effectLst/>
          </c:spPr>
          <c:invertIfNegative val="0"/>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560668786979622E-2"/>
              <c:y val="2.276235314697597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2"/>
        <c:delete val="1"/>
      </c:legendEntry>
      <c:layout>
        <c:manualLayout>
          <c:xMode val="edge"/>
          <c:yMode val="edge"/>
          <c:x val="1.5572667729784483E-2"/>
          <c:y val="0.79853525153654847"/>
          <c:w val="0.96532882988930546"/>
          <c:h val="0.1878073365752659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3382722262728453"/>
        </c:manualLayout>
      </c:layout>
      <c:barChart>
        <c:barDir val="col"/>
        <c:grouping val="stacked"/>
        <c:varyColors val="0"/>
        <c:ser>
          <c:idx val="1"/>
          <c:order val="0"/>
          <c:tx>
            <c:strRef>
              <c:f>'9_ábra_chart'!$D$13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'9_ábra_chart'!$F$13:$O$13</c:f>
              <c:numCache>
                <c:formatCode>#,##0</c:formatCode>
                <c:ptCount val="10"/>
                <c:pt idx="0">
                  <c:v>32.080231725168964</c:v>
                </c:pt>
                <c:pt idx="1">
                  <c:v>41.375082685157729</c:v>
                </c:pt>
                <c:pt idx="2">
                  <c:v>65.112699285321611</c:v>
                </c:pt>
                <c:pt idx="3">
                  <c:v>74.713703199807043</c:v>
                </c:pt>
                <c:pt idx="4">
                  <c:v>51.470214024995599</c:v>
                </c:pt>
                <c:pt idx="5">
                  <c:v>66.645023124416184</c:v>
                </c:pt>
                <c:pt idx="6">
                  <c:v>71.861184792219277</c:v>
                </c:pt>
                <c:pt idx="7">
                  <c:v>81.798014540460755</c:v>
                </c:pt>
                <c:pt idx="8">
                  <c:v>73.20466564523305</c:v>
                </c:pt>
                <c:pt idx="9">
                  <c:v>60.95843390836415</c:v>
                </c:pt>
              </c:numCache>
            </c:numRef>
          </c:val>
          <c:extLst>
            <c:ext xmlns:c16="http://schemas.microsoft.com/office/drawing/2014/chart" uri="{C3380CC4-5D6E-409C-BE32-E72D297353CC}">
              <c16:uniqueId val="{00000000-7442-4D46-AD85-39BFB3A1F340}"/>
            </c:ext>
          </c:extLst>
        </c:ser>
        <c:ser>
          <c:idx val="11"/>
          <c:order val="1"/>
          <c:tx>
            <c:strRef>
              <c:f>'9_ábra_chart'!$D$14</c:f>
              <c:strCache>
                <c:ptCount val="1"/>
                <c:pt idx="0">
                  <c:v>Spain</c:v>
                </c:pt>
              </c:strCache>
            </c:strRef>
          </c:tx>
          <c:spPr>
            <a:solidFill>
              <a:srgbClr val="00B0F0"/>
            </a:solidFill>
            <a:ln>
              <a:solidFill>
                <a:schemeClr val="tx1"/>
              </a:solidFill>
            </a:ln>
            <a:effectLst/>
          </c:spPr>
          <c:invertIfNegative val="0"/>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'9_ábra_chart'!$F$14:$O$14</c:f>
              <c:numCache>
                <c:formatCode>#,##0</c:formatCode>
                <c:ptCount val="10"/>
                <c:pt idx="0">
                  <c:v>0</c:v>
                </c:pt>
                <c:pt idx="1">
                  <c:v>0</c:v>
                </c:pt>
                <c:pt idx="2">
                  <c:v>0</c:v>
                </c:pt>
                <c:pt idx="3">
                  <c:v>0.66000122153847895</c:v>
                </c:pt>
                <c:pt idx="4">
                  <c:v>0</c:v>
                </c:pt>
                <c:pt idx="5">
                  <c:v>0</c:v>
                </c:pt>
                <c:pt idx="6">
                  <c:v>0</c:v>
                </c:pt>
                <c:pt idx="7">
                  <c:v>0</c:v>
                </c:pt>
                <c:pt idx="8">
                  <c:v>0</c:v>
                </c:pt>
                <c:pt idx="9">
                  <c:v>2.1369887282148952</c:v>
                </c:pt>
              </c:numCache>
            </c:numRef>
          </c:val>
          <c:extLst>
            <c:ext xmlns:c16="http://schemas.microsoft.com/office/drawing/2014/chart" uri="{C3380CC4-5D6E-409C-BE32-E72D297353CC}">
              <c16:uniqueId val="{00000001-7442-4D46-AD85-39BFB3A1F340}"/>
            </c:ext>
          </c:extLst>
        </c:ser>
        <c:ser>
          <c:idx val="2"/>
          <c:order val="2"/>
          <c:tx>
            <c:strRef>
              <c:f>'9_ábra_chart'!$D$15</c:f>
              <c:strCache>
                <c:ptCount val="1"/>
                <c:pt idx="0">
                  <c:v>France</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7442-4D46-AD85-39BFB3A1F340}"/>
                </c:ext>
              </c:extLst>
            </c:dLbl>
            <c:dLbl>
              <c:idx val="1"/>
              <c:delete val="1"/>
              <c:extLst>
                <c:ext xmlns:c15="http://schemas.microsoft.com/office/drawing/2012/chart" uri="{CE6537A1-D6FC-4f65-9D91-7224C49458BB}"/>
                <c:ext xmlns:c16="http://schemas.microsoft.com/office/drawing/2014/chart" uri="{C3380CC4-5D6E-409C-BE32-E72D297353CC}">
                  <c16:uniqueId val="{00000003-7442-4D46-AD85-39BFB3A1F340}"/>
                </c:ext>
              </c:extLst>
            </c:dLbl>
            <c:dLbl>
              <c:idx val="2"/>
              <c:delete val="1"/>
              <c:extLst>
                <c:ext xmlns:c15="http://schemas.microsoft.com/office/drawing/2012/chart" uri="{CE6537A1-D6FC-4f65-9D91-7224C49458BB}"/>
                <c:ext xmlns:c16="http://schemas.microsoft.com/office/drawing/2014/chart" uri="{C3380CC4-5D6E-409C-BE32-E72D297353CC}">
                  <c16:uniqueId val="{00000004-7442-4D46-AD85-39BFB3A1F340}"/>
                </c:ext>
              </c:extLst>
            </c:dLbl>
            <c:dLbl>
              <c:idx val="5"/>
              <c:delete val="1"/>
              <c:extLst>
                <c:ext xmlns:c15="http://schemas.microsoft.com/office/drawing/2012/chart" uri="{CE6537A1-D6FC-4f65-9D91-7224C49458BB}"/>
                <c:ext xmlns:c16="http://schemas.microsoft.com/office/drawing/2014/chart" uri="{C3380CC4-5D6E-409C-BE32-E72D297353CC}">
                  <c16:uniqueId val="{00000005-7442-4D46-AD85-39BFB3A1F340}"/>
                </c:ext>
              </c:extLst>
            </c:dLbl>
            <c:dLbl>
              <c:idx val="7"/>
              <c:delete val="1"/>
              <c:extLst>
                <c:ext xmlns:c15="http://schemas.microsoft.com/office/drawing/2012/chart" uri="{CE6537A1-D6FC-4f65-9D91-7224C49458BB}"/>
                <c:ext xmlns:c16="http://schemas.microsoft.com/office/drawing/2014/chart" uri="{C3380CC4-5D6E-409C-BE32-E72D297353CC}">
                  <c16:uniqueId val="{00000006-7442-4D46-AD85-39BFB3A1F340}"/>
                </c:ext>
              </c:extLst>
            </c:dLbl>
            <c:dLbl>
              <c:idx val="8"/>
              <c:delete val="1"/>
              <c:extLst>
                <c:ext xmlns:c15="http://schemas.microsoft.com/office/drawing/2012/chart" uri="{CE6537A1-D6FC-4f65-9D91-7224C49458BB}"/>
                <c:ext xmlns:c16="http://schemas.microsoft.com/office/drawing/2014/chart" uri="{C3380CC4-5D6E-409C-BE32-E72D297353CC}">
                  <c16:uniqueId val="{00000007-7442-4D46-AD85-39BFB3A1F340}"/>
                </c:ext>
              </c:extLst>
            </c:dLbl>
            <c:dLbl>
              <c:idx val="9"/>
              <c:delete val="1"/>
              <c:extLst>
                <c:ext xmlns:c15="http://schemas.microsoft.com/office/drawing/2012/chart" uri="{CE6537A1-D6FC-4f65-9D91-7224C49458BB}"/>
                <c:ext xmlns:c16="http://schemas.microsoft.com/office/drawing/2014/chart" uri="{C3380CC4-5D6E-409C-BE32-E72D297353CC}">
                  <c16:uniqueId val="{00000008-7442-4D46-AD85-39BFB3A1F34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'9_ábra_chart'!$F$15:$O$15</c:f>
              <c:numCache>
                <c:formatCode>#,##0</c:formatCode>
                <c:ptCount val="10"/>
                <c:pt idx="0">
                  <c:v>0</c:v>
                </c:pt>
                <c:pt idx="1">
                  <c:v>0</c:v>
                </c:pt>
                <c:pt idx="2">
                  <c:v>0</c:v>
                </c:pt>
                <c:pt idx="3">
                  <c:v>2.6840049675898143</c:v>
                </c:pt>
                <c:pt idx="4">
                  <c:v>8.3621903681325094</c:v>
                </c:pt>
                <c:pt idx="5">
                  <c:v>2.1290410771649229</c:v>
                </c:pt>
                <c:pt idx="6">
                  <c:v>11.936339522546419</c:v>
                </c:pt>
                <c:pt idx="7">
                  <c:v>0</c:v>
                </c:pt>
                <c:pt idx="8">
                  <c:v>0</c:v>
                </c:pt>
                <c:pt idx="9">
                  <c:v>0</c:v>
                </c:pt>
              </c:numCache>
            </c:numRef>
          </c:val>
          <c:extLst>
            <c:ext xmlns:c16="http://schemas.microsoft.com/office/drawing/2014/chart" uri="{C3380CC4-5D6E-409C-BE32-E72D297353CC}">
              <c16:uniqueId val="{00000009-7442-4D46-AD85-39BFB3A1F340}"/>
            </c:ext>
          </c:extLst>
        </c:ser>
        <c:ser>
          <c:idx val="3"/>
          <c:order val="3"/>
          <c:tx>
            <c:strRef>
              <c:f>'9_ábra_chart'!$D$16</c:f>
              <c:strCache>
                <c:ptCount val="1"/>
                <c:pt idx="0">
                  <c:v>UK</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7442-4D46-AD85-39BFB3A1F340}"/>
                </c:ext>
              </c:extLst>
            </c:dLbl>
            <c:dLbl>
              <c:idx val="2"/>
              <c:delete val="1"/>
              <c:extLst>
                <c:ext xmlns:c15="http://schemas.microsoft.com/office/drawing/2012/chart" uri="{CE6537A1-D6FC-4f65-9D91-7224C49458BB}"/>
                <c:ext xmlns:c16="http://schemas.microsoft.com/office/drawing/2014/chart" uri="{C3380CC4-5D6E-409C-BE32-E72D297353CC}">
                  <c16:uniqueId val="{0000000B-7442-4D46-AD85-39BFB3A1F340}"/>
                </c:ext>
              </c:extLst>
            </c:dLbl>
            <c:dLbl>
              <c:idx val="3"/>
              <c:delete val="1"/>
              <c:extLst>
                <c:ext xmlns:c15="http://schemas.microsoft.com/office/drawing/2012/chart" uri="{CE6537A1-D6FC-4f65-9D91-7224C49458BB}"/>
                <c:ext xmlns:c16="http://schemas.microsoft.com/office/drawing/2014/chart" uri="{C3380CC4-5D6E-409C-BE32-E72D297353CC}">
                  <c16:uniqueId val="{0000000C-7442-4D46-AD85-39BFB3A1F340}"/>
                </c:ext>
              </c:extLst>
            </c:dLbl>
            <c:dLbl>
              <c:idx val="7"/>
              <c:delete val="1"/>
              <c:extLst>
                <c:ext xmlns:c15="http://schemas.microsoft.com/office/drawing/2012/chart" uri="{CE6537A1-D6FC-4f65-9D91-7224C49458BB}"/>
                <c:ext xmlns:c16="http://schemas.microsoft.com/office/drawing/2014/chart" uri="{C3380CC4-5D6E-409C-BE32-E72D297353CC}">
                  <c16:uniqueId val="{0000000D-7442-4D46-AD85-39BFB3A1F340}"/>
                </c:ext>
              </c:extLst>
            </c:dLbl>
            <c:dLbl>
              <c:idx val="9"/>
              <c:delete val="1"/>
              <c:extLst>
                <c:ext xmlns:c15="http://schemas.microsoft.com/office/drawing/2012/chart" uri="{CE6537A1-D6FC-4f65-9D91-7224C49458BB}"/>
                <c:ext xmlns:c16="http://schemas.microsoft.com/office/drawing/2014/chart" uri="{C3380CC4-5D6E-409C-BE32-E72D297353CC}">
                  <c16:uniqueId val="{0000000E-7442-4D46-AD85-39BFB3A1F34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'9_ábra_chart'!$F$16:$O$16</c:f>
              <c:numCache>
                <c:formatCode>#,##0</c:formatCode>
                <c:ptCount val="10"/>
                <c:pt idx="0">
                  <c:v>1.6102407574672191</c:v>
                </c:pt>
                <c:pt idx="1">
                  <c:v>4.881845760817499</c:v>
                </c:pt>
                <c:pt idx="2">
                  <c:v>0.15393073117097306</c:v>
                </c:pt>
                <c:pt idx="3">
                  <c:v>0</c:v>
                </c:pt>
                <c:pt idx="4">
                  <c:v>8.7199062894359542</c:v>
                </c:pt>
                <c:pt idx="5">
                  <c:v>4.1384731050509185</c:v>
                </c:pt>
                <c:pt idx="6">
                  <c:v>8.0680813439434118</c:v>
                </c:pt>
                <c:pt idx="7">
                  <c:v>0</c:v>
                </c:pt>
                <c:pt idx="8">
                  <c:v>4.0527850541195081</c:v>
                </c:pt>
                <c:pt idx="9">
                  <c:v>1.6940895099320155</c:v>
                </c:pt>
              </c:numCache>
            </c:numRef>
          </c:val>
          <c:extLst>
            <c:ext xmlns:c16="http://schemas.microsoft.com/office/drawing/2014/chart" uri="{C3380CC4-5D6E-409C-BE32-E72D297353CC}">
              <c16:uniqueId val="{0000000F-7442-4D46-AD85-39BFB3A1F340}"/>
            </c:ext>
          </c:extLst>
        </c:ser>
        <c:ser>
          <c:idx val="7"/>
          <c:order val="4"/>
          <c:tx>
            <c:strRef>
              <c:f>'9_ábra_chart'!$D$20</c:f>
              <c:strCache>
                <c:ptCount val="1"/>
                <c:pt idx="0">
                  <c:v>United Arab Emirates</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0-7442-4D46-AD85-39BFB3A1F340}"/>
                </c:ext>
              </c:extLst>
            </c:dLbl>
            <c:dLbl>
              <c:idx val="3"/>
              <c:delete val="1"/>
              <c:extLst>
                <c:ext xmlns:c15="http://schemas.microsoft.com/office/drawing/2012/chart" uri="{CE6537A1-D6FC-4f65-9D91-7224C49458BB}"/>
                <c:ext xmlns:c16="http://schemas.microsoft.com/office/drawing/2014/chart" uri="{C3380CC4-5D6E-409C-BE32-E72D297353CC}">
                  <c16:uniqueId val="{00000011-7442-4D46-AD85-39BFB3A1F340}"/>
                </c:ext>
              </c:extLst>
            </c:dLbl>
            <c:dLbl>
              <c:idx val="4"/>
              <c:delete val="1"/>
              <c:extLst>
                <c:ext xmlns:c15="http://schemas.microsoft.com/office/drawing/2012/chart" uri="{CE6537A1-D6FC-4f65-9D91-7224C49458BB}"/>
                <c:ext xmlns:c16="http://schemas.microsoft.com/office/drawing/2014/chart" uri="{C3380CC4-5D6E-409C-BE32-E72D297353CC}">
                  <c16:uniqueId val="{00000012-7442-4D46-AD85-39BFB3A1F340}"/>
                </c:ext>
              </c:extLst>
            </c:dLbl>
            <c:dLbl>
              <c:idx val="5"/>
              <c:delete val="1"/>
              <c:extLst>
                <c:ext xmlns:c15="http://schemas.microsoft.com/office/drawing/2012/chart" uri="{CE6537A1-D6FC-4f65-9D91-7224C49458BB}"/>
                <c:ext xmlns:c16="http://schemas.microsoft.com/office/drawing/2014/chart" uri="{C3380CC4-5D6E-409C-BE32-E72D297353CC}">
                  <c16:uniqueId val="{00000013-7442-4D46-AD85-39BFB3A1F340}"/>
                </c:ext>
              </c:extLst>
            </c:dLbl>
            <c:dLbl>
              <c:idx val="6"/>
              <c:delete val="1"/>
              <c:extLst>
                <c:ext xmlns:c15="http://schemas.microsoft.com/office/drawing/2012/chart" uri="{CE6537A1-D6FC-4f65-9D91-7224C49458BB}"/>
                <c:ext xmlns:c16="http://schemas.microsoft.com/office/drawing/2014/chart" uri="{C3380CC4-5D6E-409C-BE32-E72D297353CC}">
                  <c16:uniqueId val="{00000014-7442-4D46-AD85-39BFB3A1F340}"/>
                </c:ext>
              </c:extLst>
            </c:dLbl>
            <c:dLbl>
              <c:idx val="7"/>
              <c:delete val="1"/>
              <c:extLst>
                <c:ext xmlns:c15="http://schemas.microsoft.com/office/drawing/2012/chart" uri="{CE6537A1-D6FC-4f65-9D91-7224C49458BB}"/>
                <c:ext xmlns:c16="http://schemas.microsoft.com/office/drawing/2014/chart" uri="{C3380CC4-5D6E-409C-BE32-E72D297353CC}">
                  <c16:uniqueId val="{00000015-7442-4D46-AD85-39BFB3A1F340}"/>
                </c:ext>
              </c:extLst>
            </c:dLbl>
            <c:dLbl>
              <c:idx val="8"/>
              <c:delete val="1"/>
              <c:extLst>
                <c:ext xmlns:c15="http://schemas.microsoft.com/office/drawing/2012/chart" uri="{CE6537A1-D6FC-4f65-9D91-7224C49458BB}"/>
                <c:ext xmlns:c16="http://schemas.microsoft.com/office/drawing/2014/chart" uri="{C3380CC4-5D6E-409C-BE32-E72D297353CC}">
                  <c16:uniqueId val="{00000016-7442-4D46-AD85-39BFB3A1F34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'9_ábra_chart'!$F$20:$O$20</c:f>
              <c:numCache>
                <c:formatCode>#,##0</c:formatCode>
                <c:ptCount val="10"/>
                <c:pt idx="0">
                  <c:v>0</c:v>
                </c:pt>
                <c:pt idx="1">
                  <c:v>15.681667845167762</c:v>
                </c:pt>
                <c:pt idx="2">
                  <c:v>13.963716327652559</c:v>
                </c:pt>
                <c:pt idx="3">
                  <c:v>2.6400048861539158</c:v>
                </c:pt>
                <c:pt idx="4">
                  <c:v>0</c:v>
                </c:pt>
                <c:pt idx="5">
                  <c:v>0</c:v>
                </c:pt>
                <c:pt idx="6">
                  <c:v>0</c:v>
                </c:pt>
                <c:pt idx="7">
                  <c:v>0</c:v>
                </c:pt>
                <c:pt idx="8">
                  <c:v>0</c:v>
                </c:pt>
                <c:pt idx="9">
                  <c:v>14.504949398764314</c:v>
                </c:pt>
              </c:numCache>
            </c:numRef>
          </c:val>
          <c:extLst>
            <c:ext xmlns:c16="http://schemas.microsoft.com/office/drawing/2014/chart" uri="{C3380CC4-5D6E-409C-BE32-E72D297353CC}">
              <c16:uniqueId val="{00000018-7442-4D46-AD85-39BFB3A1F340}"/>
            </c:ext>
          </c:extLst>
        </c:ser>
        <c:ser>
          <c:idx val="4"/>
          <c:order val="5"/>
          <c:tx>
            <c:strRef>
              <c:f>'9_ábra_chart'!$D$17</c:f>
              <c:strCache>
                <c:ptCount val="1"/>
                <c:pt idx="0">
                  <c:v>China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9-7442-4D46-AD85-39BFB3A1F340}"/>
                </c:ext>
              </c:extLst>
            </c:dLbl>
            <c:dLbl>
              <c:idx val="2"/>
              <c:delete val="1"/>
              <c:extLst>
                <c:ext xmlns:c15="http://schemas.microsoft.com/office/drawing/2012/chart" uri="{CE6537A1-D6FC-4f65-9D91-7224C49458BB}"/>
                <c:ext xmlns:c16="http://schemas.microsoft.com/office/drawing/2014/chart" uri="{C3380CC4-5D6E-409C-BE32-E72D297353CC}">
                  <c16:uniqueId val="{0000001A-7442-4D46-AD85-39BFB3A1F340}"/>
                </c:ext>
              </c:extLst>
            </c:dLbl>
            <c:dLbl>
              <c:idx val="3"/>
              <c:delete val="1"/>
              <c:extLst>
                <c:ext xmlns:c15="http://schemas.microsoft.com/office/drawing/2012/chart" uri="{CE6537A1-D6FC-4f65-9D91-7224C49458BB}"/>
                <c:ext xmlns:c16="http://schemas.microsoft.com/office/drawing/2014/chart" uri="{C3380CC4-5D6E-409C-BE32-E72D297353CC}">
                  <c16:uniqueId val="{0000001B-7442-4D46-AD85-39BFB3A1F340}"/>
                </c:ext>
              </c:extLst>
            </c:dLbl>
            <c:dLbl>
              <c:idx val="5"/>
              <c:delete val="1"/>
              <c:extLst>
                <c:ext xmlns:c15="http://schemas.microsoft.com/office/drawing/2012/chart" uri="{CE6537A1-D6FC-4f65-9D91-7224C49458BB}"/>
                <c:ext xmlns:c16="http://schemas.microsoft.com/office/drawing/2014/chart" uri="{C3380CC4-5D6E-409C-BE32-E72D297353CC}">
                  <c16:uniqueId val="{0000001C-7442-4D46-AD85-39BFB3A1F340}"/>
                </c:ext>
              </c:extLst>
            </c:dLbl>
            <c:dLbl>
              <c:idx val="6"/>
              <c:delete val="1"/>
              <c:extLst>
                <c:ext xmlns:c15="http://schemas.microsoft.com/office/drawing/2012/chart" uri="{CE6537A1-D6FC-4f65-9D91-7224C49458BB}"/>
                <c:ext xmlns:c16="http://schemas.microsoft.com/office/drawing/2014/chart" uri="{C3380CC4-5D6E-409C-BE32-E72D297353CC}">
                  <c16:uniqueId val="{0000001D-7442-4D46-AD85-39BFB3A1F34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'9_ábra_chart'!$F$17:$O$17</c:f>
              <c:numCache>
                <c:formatCode>#,##0</c:formatCode>
                <c:ptCount val="10"/>
                <c:pt idx="0">
                  <c:v>0</c:v>
                </c:pt>
                <c:pt idx="1">
                  <c:v>5.6254419379119991</c:v>
                </c:pt>
                <c:pt idx="2">
                  <c:v>0</c:v>
                </c:pt>
                <c:pt idx="3">
                  <c:v>1.5345028400769634</c:v>
                </c:pt>
                <c:pt idx="4">
                  <c:v>11.016721243883017</c:v>
                </c:pt>
                <c:pt idx="5">
                  <c:v>0</c:v>
                </c:pt>
                <c:pt idx="6">
                  <c:v>1.989389920424403</c:v>
                </c:pt>
                <c:pt idx="7">
                  <c:v>2.9650293056263042</c:v>
                </c:pt>
                <c:pt idx="8">
                  <c:v>8.5330895072406481</c:v>
                </c:pt>
                <c:pt idx="9">
                  <c:v>4.7611665965409573</c:v>
                </c:pt>
              </c:numCache>
            </c:numRef>
          </c:val>
          <c:extLst>
            <c:ext xmlns:c16="http://schemas.microsoft.com/office/drawing/2014/chart" uri="{C3380CC4-5D6E-409C-BE32-E72D297353CC}">
              <c16:uniqueId val="{0000001E-7442-4D46-AD85-39BFB3A1F340}"/>
            </c:ext>
          </c:extLst>
        </c:ser>
        <c:ser>
          <c:idx val="5"/>
          <c:order val="6"/>
          <c:tx>
            <c:strRef>
              <c:f>'9_ábra_chart'!$D$18</c:f>
              <c:strCache>
                <c:ptCount val="1"/>
                <c:pt idx="0">
                  <c:v>Austria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F-7442-4D46-AD85-39BFB3A1F340}"/>
                </c:ext>
              </c:extLst>
            </c:dLbl>
            <c:dLbl>
              <c:idx val="4"/>
              <c:delete val="1"/>
              <c:extLst>
                <c:ext xmlns:c15="http://schemas.microsoft.com/office/drawing/2012/chart" uri="{CE6537A1-D6FC-4f65-9D91-7224C49458BB}"/>
                <c:ext xmlns:c16="http://schemas.microsoft.com/office/drawing/2014/chart" uri="{C3380CC4-5D6E-409C-BE32-E72D297353CC}">
                  <c16:uniqueId val="{00000020-7442-4D46-AD85-39BFB3A1F340}"/>
                </c:ext>
              </c:extLst>
            </c:dLbl>
            <c:dLbl>
              <c:idx val="6"/>
              <c:delete val="1"/>
              <c:extLst>
                <c:ext xmlns:c15="http://schemas.microsoft.com/office/drawing/2012/chart" uri="{CE6537A1-D6FC-4f65-9D91-7224C49458BB}"/>
                <c:ext xmlns:c16="http://schemas.microsoft.com/office/drawing/2014/chart" uri="{C3380CC4-5D6E-409C-BE32-E72D297353CC}">
                  <c16:uniqueId val="{00000021-7442-4D46-AD85-39BFB3A1F340}"/>
                </c:ext>
              </c:extLst>
            </c:dLbl>
            <c:dLbl>
              <c:idx val="8"/>
              <c:delete val="1"/>
              <c:extLst>
                <c:ext xmlns:c15="http://schemas.microsoft.com/office/drawing/2012/chart" uri="{CE6537A1-D6FC-4f65-9D91-7224C49458BB}"/>
                <c:ext xmlns:c16="http://schemas.microsoft.com/office/drawing/2014/chart" uri="{C3380CC4-5D6E-409C-BE32-E72D297353CC}">
                  <c16:uniqueId val="{00000022-7442-4D46-AD85-39BFB3A1F340}"/>
                </c:ext>
              </c:extLst>
            </c:dLbl>
            <c:dLbl>
              <c:idx val="9"/>
              <c:delete val="1"/>
              <c:extLst>
                <c:ext xmlns:c15="http://schemas.microsoft.com/office/drawing/2012/chart" uri="{CE6537A1-D6FC-4f65-9D91-7224C49458BB}"/>
                <c:ext xmlns:c16="http://schemas.microsoft.com/office/drawing/2014/chart" uri="{C3380CC4-5D6E-409C-BE32-E72D297353CC}">
                  <c16:uniqueId val="{00000023-7442-4D46-AD85-39BFB3A1F34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'9_ábra_chart'!$F$18:$O$18</c:f>
              <c:numCache>
                <c:formatCode>#,##0</c:formatCode>
                <c:ptCount val="10"/>
                <c:pt idx="0">
                  <c:v>14.931323387423307</c:v>
                </c:pt>
                <c:pt idx="1">
                  <c:v>3.5640154193563096</c:v>
                </c:pt>
                <c:pt idx="2">
                  <c:v>2.836723474436504</c:v>
                </c:pt>
                <c:pt idx="3">
                  <c:v>3.6850068202565076</c:v>
                </c:pt>
                <c:pt idx="4">
                  <c:v>0.97493848369793801</c:v>
                </c:pt>
                <c:pt idx="5">
                  <c:v>6.3791492948761741</c:v>
                </c:pt>
                <c:pt idx="6">
                  <c:v>1.9451812555260832</c:v>
                </c:pt>
                <c:pt idx="7">
                  <c:v>6.2845729847514065</c:v>
                </c:pt>
                <c:pt idx="8">
                  <c:v>0</c:v>
                </c:pt>
                <c:pt idx="9">
                  <c:v>0.94116083885111956</c:v>
                </c:pt>
              </c:numCache>
            </c:numRef>
          </c:val>
          <c:extLst>
            <c:ext xmlns:c16="http://schemas.microsoft.com/office/drawing/2014/chart" uri="{C3380CC4-5D6E-409C-BE32-E72D297353CC}">
              <c16:uniqueId val="{00000024-7442-4D46-AD85-39BFB3A1F340}"/>
            </c:ext>
          </c:extLst>
        </c:ser>
        <c:ser>
          <c:idx val="6"/>
          <c:order val="7"/>
          <c:tx>
            <c:strRef>
              <c:f>'9_ábra_chart'!$D$19</c:f>
              <c:strCache>
                <c:ptCount val="1"/>
                <c:pt idx="0">
                  <c:v>Czech Republic</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25-7442-4D46-AD85-39BFB3A1F340}"/>
                </c:ext>
              </c:extLst>
            </c:dLbl>
            <c:dLbl>
              <c:idx val="3"/>
              <c:delete val="1"/>
              <c:extLst>
                <c:ext xmlns:c15="http://schemas.microsoft.com/office/drawing/2012/chart" uri="{CE6537A1-D6FC-4f65-9D91-7224C49458BB}"/>
                <c:ext xmlns:c16="http://schemas.microsoft.com/office/drawing/2014/chart" uri="{C3380CC4-5D6E-409C-BE32-E72D297353CC}">
                  <c16:uniqueId val="{00000026-7442-4D46-AD85-39BFB3A1F340}"/>
                </c:ext>
              </c:extLst>
            </c:dLbl>
            <c:dLbl>
              <c:idx val="4"/>
              <c:delete val="1"/>
              <c:extLst>
                <c:ext xmlns:c15="http://schemas.microsoft.com/office/drawing/2012/chart" uri="{CE6537A1-D6FC-4f65-9D91-7224C49458BB}"/>
                <c:ext xmlns:c16="http://schemas.microsoft.com/office/drawing/2014/chart" uri="{C3380CC4-5D6E-409C-BE32-E72D297353CC}">
                  <c16:uniqueId val="{00000027-7442-4D46-AD85-39BFB3A1F340}"/>
                </c:ext>
              </c:extLst>
            </c:dLbl>
            <c:dLbl>
              <c:idx val="6"/>
              <c:delete val="1"/>
              <c:extLst>
                <c:ext xmlns:c15="http://schemas.microsoft.com/office/drawing/2012/chart" uri="{CE6537A1-D6FC-4f65-9D91-7224C49458BB}"/>
                <c:ext xmlns:c16="http://schemas.microsoft.com/office/drawing/2014/chart" uri="{C3380CC4-5D6E-409C-BE32-E72D297353CC}">
                  <c16:uniqueId val="{00000028-7442-4D46-AD85-39BFB3A1F340}"/>
                </c:ext>
              </c:extLst>
            </c:dLbl>
            <c:dLbl>
              <c:idx val="7"/>
              <c:delete val="1"/>
              <c:extLst>
                <c:ext xmlns:c15="http://schemas.microsoft.com/office/drawing/2012/chart" uri="{CE6537A1-D6FC-4f65-9D91-7224C49458BB}"/>
                <c:ext xmlns:c16="http://schemas.microsoft.com/office/drawing/2014/chart" uri="{C3380CC4-5D6E-409C-BE32-E72D297353CC}">
                  <c16:uniqueId val="{00000029-7442-4D46-AD85-39BFB3A1F340}"/>
                </c:ext>
              </c:extLst>
            </c:dLbl>
            <c:dLbl>
              <c:idx val="8"/>
              <c:delete val="1"/>
              <c:extLst>
                <c:ext xmlns:c15="http://schemas.microsoft.com/office/drawing/2012/chart" uri="{CE6537A1-D6FC-4f65-9D91-7224C49458BB}"/>
                <c:ext xmlns:c16="http://schemas.microsoft.com/office/drawing/2014/chart" uri="{C3380CC4-5D6E-409C-BE32-E72D297353CC}">
                  <c16:uniqueId val="{0000002A-7442-4D46-AD85-39BFB3A1F34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'9_ábra_chart'!$F$19:$O$19</c:f>
              <c:numCache>
                <c:formatCode>#,##0</c:formatCode>
                <c:ptCount val="10"/>
                <c:pt idx="0">
                  <c:v>7.8051515245896539</c:v>
                </c:pt>
                <c:pt idx="1">
                  <c:v>11.83196094979585</c:v>
                </c:pt>
                <c:pt idx="2">
                  <c:v>1.1929631665750413</c:v>
                </c:pt>
                <c:pt idx="3">
                  <c:v>1.0092518679359241</c:v>
                </c:pt>
                <c:pt idx="4">
                  <c:v>0</c:v>
                </c:pt>
                <c:pt idx="5">
                  <c:v>7.9500148087394322</c:v>
                </c:pt>
                <c:pt idx="6">
                  <c:v>1.2157382847038019</c:v>
                </c:pt>
                <c:pt idx="7">
                  <c:v>0</c:v>
                </c:pt>
                <c:pt idx="8">
                  <c:v>0</c:v>
                </c:pt>
                <c:pt idx="9">
                  <c:v>4.9272538033970381</c:v>
                </c:pt>
              </c:numCache>
            </c:numRef>
          </c:val>
          <c:extLst>
            <c:ext xmlns:c16="http://schemas.microsoft.com/office/drawing/2014/chart" uri="{C3380CC4-5D6E-409C-BE32-E72D297353CC}">
              <c16:uniqueId val="{0000002C-7442-4D46-AD85-39BFB3A1F340}"/>
            </c:ext>
          </c:extLst>
        </c:ser>
        <c:ser>
          <c:idx val="8"/>
          <c:order val="8"/>
          <c:tx>
            <c:strRef>
              <c:f>'9_ábra_chart'!$D$21</c:f>
              <c:strCache>
                <c:ptCount val="1"/>
                <c:pt idx="0">
                  <c:v>Germany</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2D-7442-4D46-AD85-39BFB3A1F340}"/>
                </c:ext>
              </c:extLst>
            </c:dLbl>
            <c:dLbl>
              <c:idx val="7"/>
              <c:delete val="1"/>
              <c:extLst>
                <c:ext xmlns:c15="http://schemas.microsoft.com/office/drawing/2012/chart" uri="{CE6537A1-D6FC-4f65-9D91-7224C49458BB}"/>
                <c:ext xmlns:c16="http://schemas.microsoft.com/office/drawing/2014/chart" uri="{C3380CC4-5D6E-409C-BE32-E72D297353CC}">
                  <c16:uniqueId val="{0000002E-7442-4D46-AD85-39BFB3A1F340}"/>
                </c:ext>
              </c:extLst>
            </c:dLbl>
            <c:dLbl>
              <c:idx val="9"/>
              <c:delete val="1"/>
              <c:extLst>
                <c:ext xmlns:c15="http://schemas.microsoft.com/office/drawing/2012/chart" uri="{CE6537A1-D6FC-4f65-9D91-7224C49458BB}"/>
                <c:ext xmlns:c16="http://schemas.microsoft.com/office/drawing/2014/chart" uri="{C3380CC4-5D6E-409C-BE32-E72D297353CC}">
                  <c16:uniqueId val="{0000002F-7442-4D46-AD85-39BFB3A1F34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'9_ábra_chart'!$F$21:$O$21</c:f>
              <c:numCache>
                <c:formatCode>#,##0</c:formatCode>
                <c:ptCount val="10"/>
                <c:pt idx="0">
                  <c:v>12.209175569190519</c:v>
                </c:pt>
                <c:pt idx="1">
                  <c:v>6.4893592755639693</c:v>
                </c:pt>
                <c:pt idx="2">
                  <c:v>4.5684442001099512</c:v>
                </c:pt>
                <c:pt idx="3">
                  <c:v>3.9600073292308737</c:v>
                </c:pt>
                <c:pt idx="4">
                  <c:v>14.271471561612813</c:v>
                </c:pt>
                <c:pt idx="5">
                  <c:v>6.2276444991228646</c:v>
                </c:pt>
                <c:pt idx="6">
                  <c:v>0</c:v>
                </c:pt>
                <c:pt idx="7">
                  <c:v>0</c:v>
                </c:pt>
                <c:pt idx="8">
                  <c:v>6.7958285968467358</c:v>
                </c:pt>
                <c:pt idx="9">
                  <c:v>0.11072480457071994</c:v>
                </c:pt>
              </c:numCache>
            </c:numRef>
          </c:val>
          <c:extLst>
            <c:ext xmlns:c16="http://schemas.microsoft.com/office/drawing/2014/chart" uri="{C3380CC4-5D6E-409C-BE32-E72D297353CC}">
              <c16:uniqueId val="{00000030-7442-4D46-AD85-39BFB3A1F340}"/>
            </c:ext>
          </c:extLst>
        </c:ser>
        <c:ser>
          <c:idx val="9"/>
          <c:order val="9"/>
          <c:tx>
            <c:strRef>
              <c:f>'9_ábra_chart'!$E$22</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7442-4D46-AD85-39BFB3A1F340}"/>
                </c:ext>
              </c:extLst>
            </c:dLbl>
            <c:dLbl>
              <c:idx val="1"/>
              <c:tx>
                <c:rich>
                  <a:bodyPr/>
                  <a:lstStyle/>
                  <a:p>
                    <a:fld id="{F19BAE41-9D44-4F75-A94D-E6C0B095CA7C}" type="VALUE">
                      <a:rPr lang="en-US">
                        <a:solidFill>
                          <a:schemeClr val="bg1"/>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7442-4D46-AD85-39BFB3A1F340}"/>
                </c:ext>
              </c:extLst>
            </c:dLbl>
            <c:dLbl>
              <c:idx val="2"/>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7442-4D46-AD85-39BFB3A1F340}"/>
                </c:ext>
              </c:extLst>
            </c:dLbl>
            <c:dLbl>
              <c:idx val="7"/>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7442-4D46-AD85-39BFB3A1F34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'9_ábra_chart'!$F$22:$O$22</c:f>
              <c:numCache>
                <c:formatCode>#,##0</c:formatCode>
                <c:ptCount val="10"/>
                <c:pt idx="0">
                  <c:v>17.441679384557883</c:v>
                </c:pt>
                <c:pt idx="1">
                  <c:v>9.5230492005200595</c:v>
                </c:pt>
                <c:pt idx="2">
                  <c:v>7.2017592083562416</c:v>
                </c:pt>
                <c:pt idx="3">
                  <c:v>0.8250015269230988</c:v>
                </c:pt>
                <c:pt idx="4">
                  <c:v>0</c:v>
                </c:pt>
                <c:pt idx="5">
                  <c:v>1.4353085913471393</c:v>
                </c:pt>
                <c:pt idx="6">
                  <c:v>0</c:v>
                </c:pt>
                <c:pt idx="7">
                  <c:v>2.1485719605987712</c:v>
                </c:pt>
                <c:pt idx="8">
                  <c:v>0</c:v>
                </c:pt>
                <c:pt idx="9">
                  <c:v>2.9895697234094385</c:v>
                </c:pt>
              </c:numCache>
            </c:numRef>
          </c:val>
          <c:extLst>
            <c:ext xmlns:c16="http://schemas.microsoft.com/office/drawing/2014/chart" uri="{C3380CC4-5D6E-409C-BE32-E72D297353CC}">
              <c16:uniqueId val="{00000035-7442-4D46-AD85-39BFB3A1F340}"/>
            </c:ext>
          </c:extLst>
        </c:ser>
        <c:ser>
          <c:idx val="12"/>
          <c:order val="10"/>
          <c:tx>
            <c:strRef>
              <c:f>'9_ábra_chart'!$D$23</c:f>
              <c:strCache>
                <c:ptCount val="1"/>
                <c:pt idx="0">
                  <c:v>Turkey</c:v>
                </c:pt>
              </c:strCache>
            </c:strRef>
          </c:tx>
          <c:spPr>
            <a:solidFill>
              <a:schemeClr val="accent3">
                <a:lumMod val="40000"/>
                <a:lumOff val="60000"/>
              </a:schemeClr>
            </a:solidFill>
            <a:ln>
              <a:solidFill>
                <a:schemeClr val="tx1"/>
              </a:solidFill>
            </a:ln>
            <a:effectLst/>
          </c:spPr>
          <c:invertIfNegative val="0"/>
          <c:dLbls>
            <c:dLbl>
              <c:idx val="9"/>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7442-4D46-AD85-39BFB3A1F34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'9_ábra_chart'!$F$23:$O$23</c:f>
              <c:numCache>
                <c:formatCode>#,##0</c:formatCode>
                <c:ptCount val="10"/>
                <c:pt idx="0">
                  <c:v>0</c:v>
                </c:pt>
                <c:pt idx="1">
                  <c:v>0</c:v>
                </c:pt>
                <c:pt idx="2">
                  <c:v>0</c:v>
                </c:pt>
                <c:pt idx="3">
                  <c:v>0</c:v>
                </c:pt>
                <c:pt idx="4">
                  <c:v>0</c:v>
                </c:pt>
                <c:pt idx="5">
                  <c:v>0</c:v>
                </c:pt>
                <c:pt idx="6">
                  <c:v>0</c:v>
                </c:pt>
                <c:pt idx="7">
                  <c:v>0</c:v>
                </c:pt>
                <c:pt idx="8">
                  <c:v>3.7068155982800381</c:v>
                </c:pt>
                <c:pt idx="9">
                  <c:v>5.8684146422481573</c:v>
                </c:pt>
              </c:numCache>
            </c:numRef>
          </c:val>
          <c:extLst>
            <c:ext xmlns:c16="http://schemas.microsoft.com/office/drawing/2014/chart" uri="{C3380CC4-5D6E-409C-BE32-E72D297353CC}">
              <c16:uniqueId val="{00000037-7442-4D46-AD85-39BFB3A1F340}"/>
            </c:ext>
          </c:extLst>
        </c:ser>
        <c:ser>
          <c:idx val="10"/>
          <c:order val="11"/>
          <c:tx>
            <c:strRef>
              <c:f>'9_ábra_chart'!$D$24</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38-7442-4D46-AD85-39BFB3A1F340}"/>
                </c:ext>
              </c:extLst>
            </c:dLbl>
            <c:dLbl>
              <c:idx val="9"/>
              <c:delete val="1"/>
              <c:extLst>
                <c:ext xmlns:c15="http://schemas.microsoft.com/office/drawing/2012/chart" uri="{CE6537A1-D6FC-4f65-9D91-7224C49458BB}"/>
                <c:ext xmlns:c16="http://schemas.microsoft.com/office/drawing/2014/chart" uri="{C3380CC4-5D6E-409C-BE32-E72D297353CC}">
                  <c16:uniqueId val="{00000000-9473-4AC9-8818-8A3D70B3662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'9_ábra_chart'!$F$11:$O$11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'9_ábra_chart'!$F$24:$O$24</c:f>
              <c:numCache>
                <c:formatCode>#,##0</c:formatCode>
                <c:ptCount val="10"/>
                <c:pt idx="0">
                  <c:v>13.92219765160246</c:v>
                </c:pt>
                <c:pt idx="1">
                  <c:v>1.0275769257088112</c:v>
                </c:pt>
                <c:pt idx="2">
                  <c:v>4.9697636063771311</c:v>
                </c:pt>
                <c:pt idx="3">
                  <c:v>8.2885153404873986</c:v>
                </c:pt>
                <c:pt idx="4">
                  <c:v>5.1845580282421553</c:v>
                </c:pt>
                <c:pt idx="5">
                  <c:v>5.0953454992823444</c:v>
                </c:pt>
                <c:pt idx="6">
                  <c:v>2.9840848806366047</c:v>
                </c:pt>
                <c:pt idx="7">
                  <c:v>6.8038112085627755</c:v>
                </c:pt>
                <c:pt idx="8">
                  <c:v>3.7068155982800381</c:v>
                </c:pt>
                <c:pt idx="9">
                  <c:v>1.1072480457071947</c:v>
                </c:pt>
              </c:numCache>
            </c:numRef>
          </c:val>
          <c:extLst>
            <c:ext xmlns:c16="http://schemas.microsoft.com/office/drawing/2014/chart" uri="{C3380CC4-5D6E-409C-BE32-E72D297353CC}">
              <c16:uniqueId val="{00000039-7442-4D46-AD85-39BFB3A1F340}"/>
            </c:ext>
          </c:extLst>
        </c:ser>
        <c:dLbls>
          <c:showLegendKey val="0"/>
          <c:showVal val="0"/>
          <c:showCatName val="0"/>
          <c:showSerName val="0"/>
          <c:showPercent val="0"/>
          <c:showBubbleSize val="0"/>
        </c:dLbls>
        <c:gapWidth val="80"/>
        <c:overlap val="100"/>
        <c:axId val="508659928"/>
        <c:axId val="508660256"/>
      </c:barChart>
      <c:barChart>
        <c:barDir val="col"/>
        <c:grouping val="stacked"/>
        <c:varyColors val="0"/>
        <c:ser>
          <c:idx val="0"/>
          <c:order val="12"/>
          <c:tx>
            <c:v>fikt</c:v>
          </c:tx>
          <c:spPr>
            <a:solidFill>
              <a:schemeClr val="accent1"/>
            </a:solidFill>
            <a:ln>
              <a:noFill/>
            </a:ln>
            <a:effectLst/>
          </c:spPr>
          <c:invertIfNegative val="0"/>
          <c:cat>
            <c:numRef>
              <c:f>'9_ábra_chart'!$F$12:$O$12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
              <c:pt idx="0">
                <c:v>0</c:v>
              </c:pt>
            </c:numLit>
          </c:val>
          <c:extLst>
            <c:ext xmlns:c16="http://schemas.microsoft.com/office/drawing/2014/chart" uri="{C3380CC4-5D6E-409C-BE32-E72D297353CC}">
              <c16:uniqueId val="{0000003A-7442-4D46-AD85-39BFB3A1F340}"/>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9.5560668786979622E-2"/>
              <c:y val="2.276235314697597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Percent</a:t>
                </a:r>
              </a:p>
            </c:rich>
          </c:tx>
          <c:layout>
            <c:manualLayout>
              <c:xMode val="edge"/>
              <c:yMode val="edge"/>
              <c:x val="0.81583108087098666"/>
              <c:y val="2.62053830993650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2"/>
        <c:delete val="1"/>
      </c:legendEntry>
      <c:layout>
        <c:manualLayout>
          <c:xMode val="edge"/>
          <c:yMode val="edge"/>
          <c:x val="3.370392539222828E-2"/>
          <c:y val="0.80536395748064138"/>
          <c:w val="0.94669548782004587"/>
          <c:h val="0.1832548659458707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'10_ábra_chart'!$I$9</c:f>
              <c:strCache>
                <c:ptCount val="1"/>
                <c:pt idx="0">
                  <c:v>Kezdeti visszaesés</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'10_ábra_chart'!$I$10:$I$53</c:f>
              <c:numCache>
                <c:formatCode>0</c:formatCode>
                <c:ptCount val="44"/>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pt idx="32">
                  <c:v>53.333333333333336</c:v>
                </c:pt>
                <c:pt idx="33">
                  <c:v>50</c:v>
                </c:pt>
                <c:pt idx="34">
                  <c:v>17.647058823529413</c:v>
                </c:pt>
                <c:pt idx="35">
                  <c:v>5.2631578947368416</c:v>
                </c:pt>
                <c:pt idx="36">
                  <c:v>0</c:v>
                </c:pt>
                <c:pt idx="37">
                  <c:v>0</c:v>
                </c:pt>
                <c:pt idx="38">
                  <c:v>8.3333333333333321</c:v>
                </c:pt>
                <c:pt idx="39">
                  <c:v>0</c:v>
                </c:pt>
                <c:pt idx="40">
                  <c:v>0</c:v>
                </c:pt>
                <c:pt idx="41">
                  <c:v>0</c:v>
                </c:pt>
                <c:pt idx="42">
                  <c:v>5.2631578947368416</c:v>
                </c:pt>
                <c:pt idx="43">
                  <c:v>0</c:v>
                </c:pt>
              </c:numCache>
            </c:numRef>
          </c:val>
          <c:extLst>
            <c:ext xmlns:c16="http://schemas.microsoft.com/office/drawing/2014/chart" uri="{C3380CC4-5D6E-409C-BE32-E72D297353CC}">
              <c16:uniqueId val="{00000000-96E2-4333-8D48-28A453BA7CA1}"/>
            </c:ext>
          </c:extLst>
        </c:ser>
        <c:ser>
          <c:idx val="1"/>
          <c:order val="1"/>
          <c:tx>
            <c:strRef>
              <c:f>'10_ábra_chart'!$J$9</c:f>
              <c:strCache>
                <c:ptCount val="1"/>
                <c:pt idx="0">
                  <c:v>Erős visszaesés</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'10_ábra_chart'!$J$10:$J$53</c:f>
              <c:numCache>
                <c:formatCode>0</c:formatCode>
                <c:ptCount val="44"/>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pt idx="32">
                  <c:v>26.666666666666668</c:v>
                </c:pt>
                <c:pt idx="33">
                  <c:v>28.571428571428569</c:v>
                </c:pt>
                <c:pt idx="34">
                  <c:v>47.058823529411761</c:v>
                </c:pt>
                <c:pt idx="35">
                  <c:v>52.631578947368418</c:v>
                </c:pt>
                <c:pt idx="36">
                  <c:v>33.333333333333329</c:v>
                </c:pt>
                <c:pt idx="37">
                  <c:v>18.75</c:v>
                </c:pt>
                <c:pt idx="38">
                  <c:v>8.3333333333333321</c:v>
                </c:pt>
                <c:pt idx="39">
                  <c:v>28.571428571428569</c:v>
                </c:pt>
                <c:pt idx="40">
                  <c:v>0</c:v>
                </c:pt>
                <c:pt idx="41">
                  <c:v>13.333333333333334</c:v>
                </c:pt>
                <c:pt idx="42">
                  <c:v>21.052631578947366</c:v>
                </c:pt>
                <c:pt idx="43">
                  <c:v>0</c:v>
                </c:pt>
              </c:numCache>
            </c:numRef>
          </c:val>
          <c:extLst>
            <c:ext xmlns:c16="http://schemas.microsoft.com/office/drawing/2014/chart" uri="{C3380CC4-5D6E-409C-BE32-E72D297353CC}">
              <c16:uniqueId val="{00000001-96E2-4333-8D48-28A453BA7CA1}"/>
            </c:ext>
          </c:extLst>
        </c:ser>
        <c:ser>
          <c:idx val="2"/>
          <c:order val="2"/>
          <c:tx>
            <c:strRef>
              <c:f>'10_ábra_chart'!$K$9</c:f>
              <c:strCache>
                <c:ptCount val="1"/>
                <c:pt idx="0">
                  <c:v>Ciklus alja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'10_ábra_chart'!$K$10:$K$53</c:f>
              <c:numCache>
                <c:formatCode>0</c:formatCode>
                <c:ptCount val="44"/>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pt idx="32">
                  <c:v>6.666666666666667</c:v>
                </c:pt>
                <c:pt idx="33">
                  <c:v>21.428571428571427</c:v>
                </c:pt>
                <c:pt idx="34">
                  <c:v>23.52941176470588</c:v>
                </c:pt>
                <c:pt idx="35">
                  <c:v>31.578947368421051</c:v>
                </c:pt>
                <c:pt idx="36">
                  <c:v>46.666666666666664</c:v>
                </c:pt>
                <c:pt idx="37">
                  <c:v>62.5</c:v>
                </c:pt>
                <c:pt idx="38">
                  <c:v>50</c:v>
                </c:pt>
                <c:pt idx="39">
                  <c:v>21.428571428571427</c:v>
                </c:pt>
                <c:pt idx="40">
                  <c:v>46.153846153846153</c:v>
                </c:pt>
                <c:pt idx="41">
                  <c:v>26.666666666666668</c:v>
                </c:pt>
                <c:pt idx="42">
                  <c:v>31.578947368421051</c:v>
                </c:pt>
                <c:pt idx="43">
                  <c:v>64.285714285714292</c:v>
                </c:pt>
              </c:numCache>
            </c:numRef>
          </c:val>
          <c:extLst>
            <c:ext xmlns:c16="http://schemas.microsoft.com/office/drawing/2014/chart" uri="{C3380CC4-5D6E-409C-BE32-E72D297353CC}">
              <c16:uniqueId val="{00000002-96E2-4333-8D48-28A453BA7CA1}"/>
            </c:ext>
          </c:extLst>
        </c:ser>
        <c:ser>
          <c:idx val="3"/>
          <c:order val="3"/>
          <c:tx>
            <c:strRef>
              <c:f>'10_ábra_chart'!$L$9</c:f>
              <c:strCache>
                <c:ptCount val="1"/>
                <c:pt idx="0">
                  <c:v>Kezdeti fellendülés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'10_ábra_chart'!$L$10:$L$53</c:f>
              <c:numCache>
                <c:formatCode>0</c:formatCode>
                <c:ptCount val="44"/>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pt idx="32">
                  <c:v>6.666666666666667</c:v>
                </c:pt>
                <c:pt idx="33">
                  <c:v>0</c:v>
                </c:pt>
                <c:pt idx="34">
                  <c:v>11.76470588235294</c:v>
                </c:pt>
                <c:pt idx="35">
                  <c:v>5.2631578947368416</c:v>
                </c:pt>
                <c:pt idx="36">
                  <c:v>13.333333333333334</c:v>
                </c:pt>
                <c:pt idx="37">
                  <c:v>12.5</c:v>
                </c:pt>
                <c:pt idx="38">
                  <c:v>33.333333333333329</c:v>
                </c:pt>
                <c:pt idx="39">
                  <c:v>50</c:v>
                </c:pt>
                <c:pt idx="40">
                  <c:v>30.76923076923077</c:v>
                </c:pt>
                <c:pt idx="41">
                  <c:v>53.333333333333336</c:v>
                </c:pt>
                <c:pt idx="42">
                  <c:v>36.84210526315789</c:v>
                </c:pt>
                <c:pt idx="43">
                  <c:v>35.714285714285715</c:v>
                </c:pt>
              </c:numCache>
            </c:numRef>
          </c:val>
          <c:extLst>
            <c:ext xmlns:c16="http://schemas.microsoft.com/office/drawing/2014/chart" uri="{C3380CC4-5D6E-409C-BE32-E72D297353CC}">
              <c16:uniqueId val="{00000003-96E2-4333-8D48-28A453BA7CA1}"/>
            </c:ext>
          </c:extLst>
        </c:ser>
        <c:ser>
          <c:idx val="4"/>
          <c:order val="4"/>
          <c:tx>
            <c:strRef>
              <c:f>'10_ábra_chart'!$M$9</c:f>
              <c:strCache>
                <c:ptCount val="1"/>
                <c:pt idx="0">
                  <c:v>Érett fellendülés</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'10_ábra_chart'!$M$10:$M$53</c:f>
              <c:numCache>
                <c:formatCode>0</c:formatCode>
                <c:ptCount val="44"/>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pt idx="32">
                  <c:v>6.666666666666667</c:v>
                </c:pt>
                <c:pt idx="33">
                  <c:v>0</c:v>
                </c:pt>
                <c:pt idx="34">
                  <c:v>0</c:v>
                </c:pt>
                <c:pt idx="35">
                  <c:v>5.2631578947368416</c:v>
                </c:pt>
                <c:pt idx="36">
                  <c:v>6.666666666666667</c:v>
                </c:pt>
                <c:pt idx="37">
                  <c:v>6.25</c:v>
                </c:pt>
                <c:pt idx="38">
                  <c:v>0</c:v>
                </c:pt>
                <c:pt idx="39">
                  <c:v>0</c:v>
                </c:pt>
                <c:pt idx="40">
                  <c:v>23.076923076923077</c:v>
                </c:pt>
                <c:pt idx="41">
                  <c:v>6.666666666666667</c:v>
                </c:pt>
                <c:pt idx="42">
                  <c:v>5.2631578947368416</c:v>
                </c:pt>
                <c:pt idx="43">
                  <c:v>0</c:v>
                </c:pt>
              </c:numCache>
            </c:numRef>
          </c:val>
          <c:extLst>
            <c:ext xmlns:c16="http://schemas.microsoft.com/office/drawing/2014/chart" uri="{C3380CC4-5D6E-409C-BE32-E72D297353CC}">
              <c16:uniqueId val="{00000004-96E2-4333-8D48-28A453BA7CA1}"/>
            </c:ext>
          </c:extLst>
        </c:ser>
        <c:ser>
          <c:idx val="6"/>
          <c:order val="6"/>
          <c:tx>
            <c:strRef>
              <c:f>'10_ábra_chart'!$N$9</c:f>
              <c:strCache>
                <c:ptCount val="1"/>
                <c:pt idx="0">
                  <c:v>Ciklus csúcsa</c:v>
                </c:pt>
              </c:strCache>
            </c:strRef>
          </c:tx>
          <c:spPr>
            <a:solidFill>
              <a:srgbClr val="70AD47"/>
            </a:solidFill>
            <a:ln>
              <a:solidFill>
                <a:schemeClr val="tx1"/>
              </a:solidFill>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'10_ábra_chart'!$N$10:$N$53</c:f>
              <c:numCache>
                <c:formatCode>0</c:formatCode>
                <c:ptCount val="44"/>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7-96E2-4333-8D48-28A453BA7CA1}"/>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'10_ábra_chart'!$H$10:$H$39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5-96E2-4333-8D48-28A453BA7CA1}"/>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778584995909991E-2"/>
          <c:y val="0.86793619850971959"/>
          <c:w val="0.8280907288532727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'1_ábra_chart'!$F$8</c:f>
              <c:strCache>
                <c:ptCount val="1"/>
                <c:pt idx="0">
                  <c:v>New lease</c:v>
                </c:pt>
              </c:strCache>
            </c:strRef>
          </c:tx>
          <c:spPr>
            <a:solidFill>
              <a:srgbClr val="DA0000"/>
            </a:solidFill>
            <a:ln>
              <a:solidFill>
                <a:schemeClr val="tx1"/>
              </a:solidFill>
            </a:ln>
            <a:effectLst/>
          </c:spPr>
          <c:invertIfNegative val="0"/>
          <c:cat>
            <c:numRef>
              <c:f>'1_ábra_chart'!$D$10:$D$18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'1_ábra_chart'!$F$10:$F$18</c:f>
              <c:numCache>
                <c:formatCode>0.0</c:formatCode>
                <c:ptCount val="9"/>
                <c:pt idx="0">
                  <c:v>158.405</c:v>
                </c:pt>
                <c:pt idx="1">
                  <c:v>230.86619000000002</c:v>
                </c:pt>
                <c:pt idx="2">
                  <c:v>181.59987000000001</c:v>
                </c:pt>
                <c:pt idx="3">
                  <c:v>104.50685999999999</c:v>
                </c:pt>
                <c:pt idx="4">
                  <c:v>145.70405299999999</c:v>
                </c:pt>
                <c:pt idx="5">
                  <c:v>118.37100000000001</c:v>
                </c:pt>
                <c:pt idx="6">
                  <c:v>208.60300000000001</c:v>
                </c:pt>
                <c:pt idx="7">
                  <c:v>149.00856999999999</c:v>
                </c:pt>
                <c:pt idx="8">
                  <c:v>166.72881000000001</c:v>
                </c:pt>
              </c:numCache>
            </c:numRef>
          </c:val>
          <c:extLst>
            <c:ext xmlns:c16="http://schemas.microsoft.com/office/drawing/2014/chart" uri="{C3380CC4-5D6E-409C-BE32-E72D297353CC}">
              <c16:uniqueId val="{00000000-A251-44CE-8BD7-8B701D6DF2D2}"/>
            </c:ext>
          </c:extLst>
        </c:ser>
        <c:ser>
          <c:idx val="1"/>
          <c:order val="1"/>
          <c:tx>
            <c:strRef>
              <c:f>'1_ábra_chart'!$G$8</c:f>
              <c:strCache>
                <c:ptCount val="1"/>
                <c:pt idx="0">
                  <c:v>Pre-lease</c:v>
                </c:pt>
              </c:strCache>
            </c:strRef>
          </c:tx>
          <c:spPr>
            <a:solidFill>
              <a:srgbClr val="232157"/>
            </a:solidFill>
            <a:ln w="9525">
              <a:solidFill>
                <a:schemeClr val="tx1"/>
              </a:solidFill>
            </a:ln>
            <a:effectLst/>
          </c:spPr>
          <c:invertIfNegative val="0"/>
          <c:cat>
            <c:numRef>
              <c:f>'1_ábra_chart'!$D$10:$D$18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'1_ábra_chart'!$G$10:$G$18</c:f>
              <c:numCache>
                <c:formatCode>0.0</c:formatCode>
                <c:ptCount val="9"/>
                <c:pt idx="0">
                  <c:v>71.894999999999996</c:v>
                </c:pt>
                <c:pt idx="1">
                  <c:v>94.902000000000001</c:v>
                </c:pt>
                <c:pt idx="2">
                  <c:v>128.01121000000001</c:v>
                </c:pt>
                <c:pt idx="3">
                  <c:v>44.305999999999997</c:v>
                </c:pt>
                <c:pt idx="4">
                  <c:v>43.42</c:v>
                </c:pt>
                <c:pt idx="5">
                  <c:v>43.003</c:v>
                </c:pt>
                <c:pt idx="6">
                  <c:v>12.167999999999999</c:v>
                </c:pt>
                <c:pt idx="7">
                  <c:v>9.2469999999999999</c:v>
                </c:pt>
                <c:pt idx="8">
                  <c:v>28.227</c:v>
                </c:pt>
              </c:numCache>
            </c:numRef>
          </c:val>
          <c:extLst>
            <c:ext xmlns:c16="http://schemas.microsoft.com/office/drawing/2014/chart" uri="{C3380CC4-5D6E-409C-BE32-E72D297353CC}">
              <c16:uniqueId val="{00000001-A251-44CE-8BD7-8B701D6DF2D2}"/>
            </c:ext>
          </c:extLst>
        </c:ser>
        <c:ser>
          <c:idx val="2"/>
          <c:order val="2"/>
          <c:tx>
            <c:strRef>
              <c:f>'1_ábra_chart'!$H$8</c:f>
              <c:strCache>
                <c:ptCount val="1"/>
                <c:pt idx="0">
                  <c:v>Expansion</c:v>
                </c:pt>
              </c:strCache>
            </c:strRef>
          </c:tx>
          <c:spPr>
            <a:solidFill>
              <a:srgbClr val="78A3D5"/>
            </a:solidFill>
            <a:ln w="9525">
              <a:solidFill>
                <a:schemeClr val="tx1"/>
              </a:solidFill>
            </a:ln>
            <a:effectLst/>
          </c:spPr>
          <c:invertIfNegative val="0"/>
          <c:cat>
            <c:numRef>
              <c:f>'1_ábra_chart'!$D$10:$D$18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'1_ábra_chart'!$H$10:$H$18</c:f>
              <c:numCache>
                <c:formatCode>0.0</c:formatCode>
                <c:ptCount val="9"/>
                <c:pt idx="0">
                  <c:v>48.19</c:v>
                </c:pt>
                <c:pt idx="1">
                  <c:v>60.01903999999999</c:v>
                </c:pt>
                <c:pt idx="2">
                  <c:v>52.368540000000003</c:v>
                </c:pt>
                <c:pt idx="3">
                  <c:v>33.749769999999998</c:v>
                </c:pt>
                <c:pt idx="4">
                  <c:v>27.540399999999998</c:v>
                </c:pt>
                <c:pt idx="5">
                  <c:v>36.091999999999999</c:v>
                </c:pt>
                <c:pt idx="6">
                  <c:v>17.484999999999999</c:v>
                </c:pt>
                <c:pt idx="7">
                  <c:v>32.474159999999998</c:v>
                </c:pt>
                <c:pt idx="8">
                  <c:v>22.68854</c:v>
                </c:pt>
              </c:numCache>
            </c:numRef>
          </c:val>
          <c:extLst>
            <c:ext xmlns:c16="http://schemas.microsoft.com/office/drawing/2014/chart" uri="{C3380CC4-5D6E-409C-BE32-E72D297353CC}">
              <c16:uniqueId val="{00000002-A251-44CE-8BD7-8B701D6DF2D2}"/>
            </c:ext>
          </c:extLst>
        </c:ser>
        <c:ser>
          <c:idx val="4"/>
          <c:order val="3"/>
          <c:tx>
            <c:strRef>
              <c:f>'1_ábra_chart'!$I$8</c:f>
              <c:strCache>
                <c:ptCount val="1"/>
                <c:pt idx="0">
                  <c:v>Owner occupancy</c:v>
                </c:pt>
              </c:strCache>
            </c:strRef>
          </c:tx>
          <c:spPr>
            <a:solidFill>
              <a:srgbClr val="669933"/>
            </a:solidFill>
            <a:ln w="9525">
              <a:solidFill>
                <a:schemeClr val="tx1"/>
              </a:solidFill>
            </a:ln>
            <a:effectLst/>
          </c:spPr>
          <c:invertIfNegative val="0"/>
          <c:cat>
            <c:numRef>
              <c:f>'1_ábra_chart'!$D$10:$D$18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'1_ábra_chart'!$I$10:$I$18</c:f>
              <c:numCache>
                <c:formatCode>0.0</c:formatCode>
                <c:ptCount val="9"/>
                <c:pt idx="0">
                  <c:v>59.11</c:v>
                </c:pt>
                <c:pt idx="1">
                  <c:v>5.2839999999999998</c:v>
                </c:pt>
                <c:pt idx="2">
                  <c:v>0</c:v>
                </c:pt>
                <c:pt idx="3">
                  <c:v>7.48</c:v>
                </c:pt>
                <c:pt idx="4">
                  <c:v>1.2789999999999999</c:v>
                </c:pt>
                <c:pt idx="5">
                  <c:v>49.511999999999993</c:v>
                </c:pt>
                <c:pt idx="6">
                  <c:v>3.613</c:v>
                </c:pt>
                <c:pt idx="7">
                  <c:v>24.041</c:v>
                </c:pt>
                <c:pt idx="8">
                  <c:v>76.061000000000007</c:v>
                </c:pt>
              </c:numCache>
            </c:numRef>
          </c:val>
          <c:extLst>
            <c:ext xmlns:c16="http://schemas.microsoft.com/office/drawing/2014/chart" uri="{C3380CC4-5D6E-409C-BE32-E72D297353CC}">
              <c16:uniqueId val="{00000003-A251-44CE-8BD7-8B701D6DF2D2}"/>
            </c:ext>
          </c:extLst>
        </c:ser>
        <c:ser>
          <c:idx val="5"/>
          <c:order val="4"/>
          <c:tx>
            <c:strRef>
              <c:f>'1_ábra_chart'!$J$8</c:f>
              <c:strCache>
                <c:ptCount val="1"/>
                <c:pt idx="0">
                  <c:v>Lease renewal</c:v>
                </c:pt>
              </c:strCache>
            </c:strRef>
          </c:tx>
          <c:spPr>
            <a:solidFill>
              <a:srgbClr val="FFCC00"/>
            </a:solidFill>
            <a:ln w="9525">
              <a:solidFill>
                <a:sysClr val="windowText" lastClr="000000">
                  <a:lumMod val="100000"/>
                </a:sysClr>
              </a:solidFill>
            </a:ln>
            <a:effectLst/>
          </c:spPr>
          <c:invertIfNegative val="0"/>
          <c:cat>
            <c:numRef>
              <c:f>'1_ábra_chart'!$D$10:$D$18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'1_ábra_chart'!$J$10:$J$18</c:f>
              <c:numCache>
                <c:formatCode>0.0</c:formatCode>
                <c:ptCount val="9"/>
                <c:pt idx="0">
                  <c:v>137.47499999999999</c:v>
                </c:pt>
                <c:pt idx="1">
                  <c:v>144.49078</c:v>
                </c:pt>
                <c:pt idx="2">
                  <c:v>246.21078</c:v>
                </c:pt>
                <c:pt idx="3">
                  <c:v>143.22092000000001</c:v>
                </c:pt>
                <c:pt idx="4">
                  <c:v>147.83168000000001</c:v>
                </c:pt>
                <c:pt idx="5">
                  <c:v>144.69199999999998</c:v>
                </c:pt>
                <c:pt idx="6">
                  <c:v>222.709</c:v>
                </c:pt>
                <c:pt idx="7">
                  <c:v>287.37964999999997</c:v>
                </c:pt>
                <c:pt idx="8">
                  <c:v>212.14304999999996</c:v>
                </c:pt>
              </c:numCache>
            </c:numRef>
          </c:val>
          <c:extLst>
            <c:ext xmlns:c16="http://schemas.microsoft.com/office/drawing/2014/chart" uri="{C3380CC4-5D6E-409C-BE32-E72D297353CC}">
              <c16:uniqueId val="{00000004-A251-44CE-8BD7-8B701D6DF2D2}"/>
            </c:ext>
          </c:extLst>
        </c:ser>
        <c:dLbls>
          <c:showLegendKey val="0"/>
          <c:showVal val="0"/>
          <c:showCatName val="0"/>
          <c:showSerName val="0"/>
          <c:showPercent val="0"/>
          <c:showBubbleSize val="0"/>
        </c:dLbls>
        <c:gapWidth val="40"/>
        <c:overlap val="100"/>
        <c:axId val="862598936"/>
        <c:axId val="862602544"/>
      </c:barChart>
      <c:lineChart>
        <c:grouping val="standard"/>
        <c:varyColors val="0"/>
        <c:ser>
          <c:idx val="3"/>
          <c:order val="5"/>
          <c:tx>
            <c:strRef>
              <c:f>'1_ábra_chart'!$K$8</c:f>
              <c:strCache>
                <c:ptCount val="1"/>
                <c:pt idx="0">
                  <c:v>Proportion of net demand (RHS)</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extLst>
              <c:ext xmlns:c16="http://schemas.microsoft.com/office/drawing/2014/chart" uri="{C3380CC4-5D6E-409C-BE32-E72D297353CC}">
                <c16:uniqueId val="{00000007-435A-4B9B-BE75-E57482398F21}"/>
              </c:ext>
            </c:extLst>
          </c:dPt>
          <c:dPt>
            <c:idx val="2"/>
            <c:marker>
              <c:symbol val="triangle"/>
              <c:size val="12"/>
              <c:spPr>
                <a:solidFill>
                  <a:schemeClr val="bg2">
                    <a:lumMod val="75000"/>
                  </a:schemeClr>
                </a:solidFill>
                <a:ln w="9525">
                  <a:solidFill>
                    <a:schemeClr val="tx1"/>
                  </a:solidFill>
                </a:ln>
                <a:effectLst/>
              </c:spPr>
            </c:marker>
            <c:bubble3D val="0"/>
            <c:extLst>
              <c:ext xmlns:c16="http://schemas.microsoft.com/office/drawing/2014/chart" uri="{C3380CC4-5D6E-409C-BE32-E72D297353CC}">
                <c16:uniqueId val="{00000008-435A-4B9B-BE75-E57482398F21}"/>
              </c:ext>
            </c:extLst>
          </c:dPt>
          <c:dPt>
            <c:idx val="3"/>
            <c:marker>
              <c:symbol val="triangle"/>
              <c:size val="12"/>
              <c:spPr>
                <a:solidFill>
                  <a:schemeClr val="bg2">
                    <a:lumMod val="75000"/>
                  </a:schemeClr>
                </a:solidFill>
                <a:ln w="9525">
                  <a:solidFill>
                    <a:schemeClr val="tx1"/>
                  </a:solidFill>
                </a:ln>
                <a:effectLst/>
              </c:spPr>
            </c:marker>
            <c:bubble3D val="0"/>
            <c:extLst>
              <c:ext xmlns:c16="http://schemas.microsoft.com/office/drawing/2014/chart" uri="{C3380CC4-5D6E-409C-BE32-E72D297353CC}">
                <c16:uniqueId val="{00000006-A251-44CE-8BD7-8B701D6DF2D2}"/>
              </c:ext>
            </c:extLst>
          </c:dPt>
          <c:dPt>
            <c:idx val="4"/>
            <c:marker>
              <c:symbol val="triangle"/>
              <c:size val="12"/>
              <c:spPr>
                <a:solidFill>
                  <a:schemeClr val="bg2">
                    <a:lumMod val="75000"/>
                  </a:schemeClr>
                </a:solidFill>
                <a:ln w="9525">
                  <a:solidFill>
                    <a:schemeClr val="tx1"/>
                  </a:solidFill>
                </a:ln>
                <a:effectLst/>
              </c:spPr>
            </c:marker>
            <c:bubble3D val="0"/>
            <c:extLst>
              <c:ext xmlns:c16="http://schemas.microsoft.com/office/drawing/2014/chart" uri="{C3380CC4-5D6E-409C-BE32-E72D297353CC}">
                <c16:uniqueId val="{00000003-1B47-419D-B54D-422C8B02F1DB}"/>
              </c:ext>
            </c:extLst>
          </c:dPt>
          <c:dPt>
            <c:idx val="5"/>
            <c:marker>
              <c:symbol val="triangle"/>
              <c:size val="12"/>
              <c:spPr>
                <a:solidFill>
                  <a:schemeClr val="bg2">
                    <a:lumMod val="75000"/>
                  </a:schemeClr>
                </a:solidFill>
                <a:ln w="9525">
                  <a:solidFill>
                    <a:schemeClr val="tx1"/>
                  </a:solidFill>
                </a:ln>
                <a:effectLst/>
              </c:spPr>
            </c:marker>
            <c:bubble3D val="0"/>
            <c:extLst>
              <c:ext xmlns:c16="http://schemas.microsoft.com/office/drawing/2014/chart" uri="{C3380CC4-5D6E-409C-BE32-E72D297353CC}">
                <c16:uniqueId val="{00000009-435A-4B9B-BE75-E57482398F21}"/>
              </c:ext>
            </c:extLst>
          </c:dPt>
          <c:cat>
            <c:numRef>
              <c:f>'1_ábra_chart'!$D$10:$D$18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'1_ábra_chart'!$K$10:$K$18</c:f>
              <c:numCache>
                <c:formatCode>0</c:formatCode>
                <c:ptCount val="9"/>
                <c:pt idx="0">
                  <c:v>71.062463821501865</c:v>
                </c:pt>
                <c:pt idx="1">
                  <c:v>73.020718926646794</c:v>
                </c:pt>
                <c:pt idx="2">
                  <c:v>59.517483340743304</c:v>
                </c:pt>
                <c:pt idx="3">
                  <c:v>57.024727126623951</c:v>
                </c:pt>
                <c:pt idx="4">
                  <c:v>59.583999385764699</c:v>
                </c:pt>
                <c:pt idx="5">
                  <c:v>63.057676104884223</c:v>
                </c:pt>
                <c:pt idx="6">
                  <c:v>52.062086452651656</c:v>
                </c:pt>
                <c:pt idx="7">
                  <c:v>42.770201627647872</c:v>
                </c:pt>
                <c:pt idx="8">
                  <c:v>58.061931203103548</c:v>
                </c:pt>
              </c:numCache>
            </c:numRef>
          </c:val>
          <c:smooth val="0"/>
          <c:extLst>
            <c:ext xmlns:c16="http://schemas.microsoft.com/office/drawing/2014/chart" uri="{C3380CC4-5D6E-409C-BE32-E72D297353CC}">
              <c16:uniqueId val="{0000000B-A251-44CE-8BD7-8B701D6DF2D2}"/>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Thousand m</a:t>
                </a:r>
                <a:r>
                  <a:rPr lang="hu-HU" sz="1600" b="0" baseline="30000"/>
                  <a:t>2</a:t>
                </a:r>
              </a:p>
            </c:rich>
          </c:tx>
          <c:layout>
            <c:manualLayout>
              <c:xMode val="edge"/>
              <c:yMode val="edge"/>
              <c:x val="7.7705096829112572E-2"/>
              <c:y val="7.457361357375615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valAx>
      <c:valAx>
        <c:axId val="1007262608"/>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Percent</a:t>
                </a:r>
              </a:p>
            </c:rich>
          </c:tx>
          <c:layout>
            <c:manualLayout>
              <c:xMode val="edge"/>
              <c:yMode val="edge"/>
              <c:x val="0.82884882421791872"/>
              <c:y val="1.131862672957308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10"/>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3.6990317088742286E-2"/>
          <c:y val="0.85261513234581077"/>
          <c:w val="0.92967892104703131"/>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'10_ábra_chart'!$I$8</c:f>
              <c:strCache>
                <c:ptCount val="1"/>
                <c:pt idx="0">
                  <c:v>Early Downturn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'10_ábra_chart'!$I$10:$I$53</c:f>
              <c:numCache>
                <c:formatCode>0</c:formatCode>
                <c:ptCount val="44"/>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pt idx="32">
                  <c:v>53.333333333333336</c:v>
                </c:pt>
                <c:pt idx="33">
                  <c:v>50</c:v>
                </c:pt>
                <c:pt idx="34">
                  <c:v>17.647058823529413</c:v>
                </c:pt>
                <c:pt idx="35">
                  <c:v>5.2631578947368416</c:v>
                </c:pt>
                <c:pt idx="36">
                  <c:v>0</c:v>
                </c:pt>
                <c:pt idx="37">
                  <c:v>0</c:v>
                </c:pt>
                <c:pt idx="38">
                  <c:v>8.3333333333333321</c:v>
                </c:pt>
                <c:pt idx="39">
                  <c:v>0</c:v>
                </c:pt>
                <c:pt idx="40">
                  <c:v>0</c:v>
                </c:pt>
                <c:pt idx="41">
                  <c:v>0</c:v>
                </c:pt>
                <c:pt idx="42">
                  <c:v>5.2631578947368416</c:v>
                </c:pt>
                <c:pt idx="43">
                  <c:v>0</c:v>
                </c:pt>
              </c:numCache>
            </c:numRef>
          </c:val>
          <c:extLst>
            <c:ext xmlns:c16="http://schemas.microsoft.com/office/drawing/2014/chart" uri="{C3380CC4-5D6E-409C-BE32-E72D297353CC}">
              <c16:uniqueId val="{00000000-1851-40F6-B2C9-E1955FEB3A44}"/>
            </c:ext>
          </c:extLst>
        </c:ser>
        <c:ser>
          <c:idx val="1"/>
          <c:order val="1"/>
          <c:tx>
            <c:strRef>
              <c:f>'10_ábra_chart'!$J$8</c:f>
              <c:strCache>
                <c:ptCount val="1"/>
                <c:pt idx="0">
                  <c:v>Mid-Downturn</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'10_ábra_chart'!$J$10:$J$53</c:f>
              <c:numCache>
                <c:formatCode>0</c:formatCode>
                <c:ptCount val="44"/>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pt idx="32">
                  <c:v>26.666666666666668</c:v>
                </c:pt>
                <c:pt idx="33">
                  <c:v>28.571428571428569</c:v>
                </c:pt>
                <c:pt idx="34">
                  <c:v>47.058823529411761</c:v>
                </c:pt>
                <c:pt idx="35">
                  <c:v>52.631578947368418</c:v>
                </c:pt>
                <c:pt idx="36">
                  <c:v>33.333333333333329</c:v>
                </c:pt>
                <c:pt idx="37">
                  <c:v>18.75</c:v>
                </c:pt>
                <c:pt idx="38">
                  <c:v>8.3333333333333321</c:v>
                </c:pt>
                <c:pt idx="39">
                  <c:v>28.571428571428569</c:v>
                </c:pt>
                <c:pt idx="40">
                  <c:v>0</c:v>
                </c:pt>
                <c:pt idx="41">
                  <c:v>13.333333333333334</c:v>
                </c:pt>
                <c:pt idx="42">
                  <c:v>21.052631578947366</c:v>
                </c:pt>
                <c:pt idx="43">
                  <c:v>0</c:v>
                </c:pt>
              </c:numCache>
            </c:numRef>
          </c:val>
          <c:extLst>
            <c:ext xmlns:c16="http://schemas.microsoft.com/office/drawing/2014/chart" uri="{C3380CC4-5D6E-409C-BE32-E72D297353CC}">
              <c16:uniqueId val="{00000001-1851-40F6-B2C9-E1955FEB3A44}"/>
            </c:ext>
          </c:extLst>
        </c:ser>
        <c:ser>
          <c:idx val="2"/>
          <c:order val="2"/>
          <c:tx>
            <c:strRef>
              <c:f>'10_ábra_chart'!$K$8</c:f>
              <c:strCache>
                <c:ptCount val="1"/>
                <c:pt idx="0">
                  <c:v>Bottom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'10_ábra_chart'!$K$10:$K$53</c:f>
              <c:numCache>
                <c:formatCode>0</c:formatCode>
                <c:ptCount val="44"/>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pt idx="32">
                  <c:v>6.666666666666667</c:v>
                </c:pt>
                <c:pt idx="33">
                  <c:v>21.428571428571427</c:v>
                </c:pt>
                <c:pt idx="34">
                  <c:v>23.52941176470588</c:v>
                </c:pt>
                <c:pt idx="35">
                  <c:v>31.578947368421051</c:v>
                </c:pt>
                <c:pt idx="36">
                  <c:v>46.666666666666664</c:v>
                </c:pt>
                <c:pt idx="37">
                  <c:v>62.5</c:v>
                </c:pt>
                <c:pt idx="38">
                  <c:v>50</c:v>
                </c:pt>
                <c:pt idx="39">
                  <c:v>21.428571428571427</c:v>
                </c:pt>
                <c:pt idx="40">
                  <c:v>46.153846153846153</c:v>
                </c:pt>
                <c:pt idx="41">
                  <c:v>26.666666666666668</c:v>
                </c:pt>
                <c:pt idx="42">
                  <c:v>31.578947368421051</c:v>
                </c:pt>
                <c:pt idx="43">
                  <c:v>64.285714285714292</c:v>
                </c:pt>
              </c:numCache>
            </c:numRef>
          </c:val>
          <c:extLst>
            <c:ext xmlns:c16="http://schemas.microsoft.com/office/drawing/2014/chart" uri="{C3380CC4-5D6E-409C-BE32-E72D297353CC}">
              <c16:uniqueId val="{00000002-1851-40F6-B2C9-E1955FEB3A44}"/>
            </c:ext>
          </c:extLst>
        </c:ser>
        <c:ser>
          <c:idx val="3"/>
          <c:order val="3"/>
          <c:tx>
            <c:strRef>
              <c:f>'10_ábra_chart'!$L$8</c:f>
              <c:strCache>
                <c:ptCount val="1"/>
                <c:pt idx="0">
                  <c:v>Early Upturn</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'10_ábra_chart'!$L$10:$L$53</c:f>
              <c:numCache>
                <c:formatCode>0</c:formatCode>
                <c:ptCount val="44"/>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pt idx="32">
                  <c:v>6.666666666666667</c:v>
                </c:pt>
                <c:pt idx="33">
                  <c:v>0</c:v>
                </c:pt>
                <c:pt idx="34">
                  <c:v>11.76470588235294</c:v>
                </c:pt>
                <c:pt idx="35">
                  <c:v>5.2631578947368416</c:v>
                </c:pt>
                <c:pt idx="36">
                  <c:v>13.333333333333334</c:v>
                </c:pt>
                <c:pt idx="37">
                  <c:v>12.5</c:v>
                </c:pt>
                <c:pt idx="38">
                  <c:v>33.333333333333329</c:v>
                </c:pt>
                <c:pt idx="39">
                  <c:v>50</c:v>
                </c:pt>
                <c:pt idx="40">
                  <c:v>30.76923076923077</c:v>
                </c:pt>
                <c:pt idx="41">
                  <c:v>53.333333333333336</c:v>
                </c:pt>
                <c:pt idx="42">
                  <c:v>36.84210526315789</c:v>
                </c:pt>
                <c:pt idx="43">
                  <c:v>35.714285714285715</c:v>
                </c:pt>
              </c:numCache>
            </c:numRef>
          </c:val>
          <c:extLst>
            <c:ext xmlns:c16="http://schemas.microsoft.com/office/drawing/2014/chart" uri="{C3380CC4-5D6E-409C-BE32-E72D297353CC}">
              <c16:uniqueId val="{00000003-1851-40F6-B2C9-E1955FEB3A44}"/>
            </c:ext>
          </c:extLst>
        </c:ser>
        <c:ser>
          <c:idx val="4"/>
          <c:order val="4"/>
          <c:tx>
            <c:strRef>
              <c:f>'10_ábra_chart'!$M$8</c:f>
              <c:strCache>
                <c:ptCount val="1"/>
                <c:pt idx="0">
                  <c:v>Mid-Upturn</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'10_ábra_chart'!$M$10:$M$53</c:f>
              <c:numCache>
                <c:formatCode>0</c:formatCode>
                <c:ptCount val="44"/>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pt idx="32">
                  <c:v>6.666666666666667</c:v>
                </c:pt>
                <c:pt idx="33">
                  <c:v>0</c:v>
                </c:pt>
                <c:pt idx="34">
                  <c:v>0</c:v>
                </c:pt>
                <c:pt idx="35">
                  <c:v>5.2631578947368416</c:v>
                </c:pt>
                <c:pt idx="36">
                  <c:v>6.666666666666667</c:v>
                </c:pt>
                <c:pt idx="37">
                  <c:v>6.25</c:v>
                </c:pt>
                <c:pt idx="38">
                  <c:v>0</c:v>
                </c:pt>
                <c:pt idx="39">
                  <c:v>0</c:v>
                </c:pt>
                <c:pt idx="40">
                  <c:v>23.076923076923077</c:v>
                </c:pt>
                <c:pt idx="41">
                  <c:v>6.666666666666667</c:v>
                </c:pt>
                <c:pt idx="42">
                  <c:v>5.2631578947368416</c:v>
                </c:pt>
                <c:pt idx="43">
                  <c:v>0</c:v>
                </c:pt>
              </c:numCache>
            </c:numRef>
          </c:val>
          <c:extLst>
            <c:ext xmlns:c16="http://schemas.microsoft.com/office/drawing/2014/chart" uri="{C3380CC4-5D6E-409C-BE32-E72D297353CC}">
              <c16:uniqueId val="{00000004-1851-40F6-B2C9-E1955FEB3A44}"/>
            </c:ext>
          </c:extLst>
        </c:ser>
        <c:ser>
          <c:idx val="6"/>
          <c:order val="6"/>
          <c:tx>
            <c:strRef>
              <c:f>'10_ábra_chart'!$N$8</c:f>
              <c:strCache>
                <c:ptCount val="1"/>
                <c:pt idx="0">
                  <c:v>Peak</c:v>
                </c:pt>
              </c:strCache>
            </c:strRef>
          </c:tx>
          <c:spPr>
            <a:solidFill>
              <a:srgbClr val="70AD47"/>
            </a:solidFill>
            <a:ln>
              <a:solidFill>
                <a:schemeClr val="tx1"/>
              </a:solidFill>
            </a:ln>
            <a:effectLst/>
          </c:spPr>
          <c:invertIfNegative val="0"/>
          <c:cat>
            <c:numRef>
              <c:f>'10_ábra_chart'!$F$10:$F$53</c:f>
              <c:numCache>
                <c:formatCode>General</c:formatCode>
                <c:ptCount val="44"/>
                <c:pt idx="0">
                  <c:v>2015</c:v>
                </c:pt>
                <c:pt idx="4">
                  <c:v>2016</c:v>
                </c:pt>
                <c:pt idx="8">
                  <c:v>2017</c:v>
                </c:pt>
                <c:pt idx="12">
                  <c:v>2018</c:v>
                </c:pt>
                <c:pt idx="16">
                  <c:v>2019</c:v>
                </c:pt>
                <c:pt idx="20">
                  <c:v>2020</c:v>
                </c:pt>
                <c:pt idx="24">
                  <c:v>2021</c:v>
                </c:pt>
                <c:pt idx="28">
                  <c:v>2022</c:v>
                </c:pt>
                <c:pt idx="32">
                  <c:v>2023</c:v>
                </c:pt>
                <c:pt idx="36">
                  <c:v>2024</c:v>
                </c:pt>
                <c:pt idx="40">
                  <c:v>2025</c:v>
                </c:pt>
              </c:numCache>
            </c:numRef>
          </c:cat>
          <c:val>
            <c:numRef>
              <c:f>'10_ábra_chart'!$N$10:$N$53</c:f>
              <c:numCache>
                <c:formatCode>0</c:formatCode>
                <c:ptCount val="44"/>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5-1851-40F6-B2C9-E1955FEB3A44}"/>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'10_ábra_chart'!$H$10:$H$39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6-1851-40F6-B2C9-E1955FEB3A44}"/>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062213872752228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2828386041288281"/>
          <c:y val="0.86793619850971959"/>
          <c:w val="0.7382907926296671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57891537217638E-2"/>
          <c:y val="5.1942581489916893E-2"/>
          <c:w val="0.84676337312327998"/>
          <c:h val="0.62863048283282663"/>
        </c:manualLayout>
      </c:layout>
      <c:lineChart>
        <c:grouping val="standard"/>
        <c:varyColors val="0"/>
        <c:ser>
          <c:idx val="2"/>
          <c:order val="0"/>
          <c:tx>
            <c:strRef>
              <c:f>'11_ábra_chart'!$J$8</c:f>
              <c:strCache>
                <c:ptCount val="1"/>
                <c:pt idx="0">
                  <c:v>Befektetési volumen az időszaki GDP arányában</c:v>
                </c:pt>
              </c:strCache>
            </c:strRef>
          </c:tx>
          <c:spPr>
            <a:ln w="38100" cap="rnd">
              <a:solidFill>
                <a:srgbClr val="C00000"/>
              </a:solidFill>
              <a:round/>
            </a:ln>
            <a:effectLst/>
          </c:spPr>
          <c:marker>
            <c:symbol val="circle"/>
            <c:size val="10"/>
            <c:spPr>
              <a:solidFill>
                <a:srgbClr val="DA0000"/>
              </a:solidFill>
              <a:ln w="9525">
                <a:solidFill>
                  <a:schemeClr val="tx1"/>
                </a:solidFill>
              </a:ln>
              <a:effectLst/>
            </c:spPr>
          </c:marker>
          <c:dPt>
            <c:idx val="9"/>
            <c:marker>
              <c:symbol val="circle"/>
              <c:size val="10"/>
              <c:spPr>
                <a:solidFill>
                  <a:srgbClr val="DA0000"/>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C6EA-4832-891C-7D487CAC5889}"/>
              </c:ext>
            </c:extLst>
          </c:dPt>
          <c:dPt>
            <c:idx val="18"/>
            <c:marker>
              <c:symbol val="circle"/>
              <c:size val="10"/>
              <c:spPr>
                <a:solidFill>
                  <a:srgbClr val="DA0000"/>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E-C6EA-4832-891C-7D487CAC5889}"/>
              </c:ext>
            </c:extLst>
          </c:dPt>
          <c:dPt>
            <c:idx val="27"/>
            <c:marker>
              <c:symbol val="circle"/>
              <c:size val="10"/>
              <c:spPr>
                <a:solidFill>
                  <a:srgbClr val="DA0000"/>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C6EA-4832-891C-7D487CAC5889}"/>
              </c:ext>
            </c:extLst>
          </c:dPt>
          <c:dPt>
            <c:idx val="36"/>
            <c:marker>
              <c:symbol val="circle"/>
              <c:size val="10"/>
              <c:spPr>
                <a:solidFill>
                  <a:srgbClr val="DA0000"/>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C-C6EA-4832-891C-7D487CAC5889}"/>
              </c:ext>
            </c:extLst>
          </c:dPt>
          <c:dPt>
            <c:idx val="45"/>
            <c:marker>
              <c:symbol val="circle"/>
              <c:size val="10"/>
              <c:spPr>
                <a:solidFill>
                  <a:srgbClr val="DA0000"/>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B-C6EA-4832-891C-7D487CAC5889}"/>
              </c:ext>
            </c:extLst>
          </c:dPt>
          <c:cat>
            <c:multiLvlStrRef>
              <c:f>'11_ábra_chart'!$H$9:$I$62</c:f>
              <c:multiLvlStrCache>
                <c:ptCount val="54"/>
                <c:lvl>
                  <c:pt idx="0">
                    <c:v>2017</c:v>
                  </c:pt>
                  <c:pt idx="2">
                    <c:v>2019</c:v>
                  </c:pt>
                  <c:pt idx="4">
                    <c:v>2021</c:v>
                  </c:pt>
                  <c:pt idx="6">
                    <c:v>2023</c:v>
                  </c:pt>
                  <c:pt idx="8">
                    <c:v>2025</c:v>
                  </c:pt>
                  <c:pt idx="9">
                    <c:v>2017</c:v>
                  </c:pt>
                  <c:pt idx="11">
                    <c:v>2019</c:v>
                  </c:pt>
                  <c:pt idx="13">
                    <c:v>2021</c:v>
                  </c:pt>
                  <c:pt idx="15">
                    <c:v>2023</c:v>
                  </c:pt>
                  <c:pt idx="17">
                    <c:v>2025</c:v>
                  </c:pt>
                  <c:pt idx="18">
                    <c:v>2017</c:v>
                  </c:pt>
                  <c:pt idx="20">
                    <c:v>2019</c:v>
                  </c:pt>
                  <c:pt idx="22">
                    <c:v>2021</c:v>
                  </c:pt>
                  <c:pt idx="24">
                    <c:v>2023</c:v>
                  </c:pt>
                  <c:pt idx="26">
                    <c:v>2025</c:v>
                  </c:pt>
                  <c:pt idx="27">
                    <c:v>2017</c:v>
                  </c:pt>
                  <c:pt idx="29">
                    <c:v>2019</c:v>
                  </c:pt>
                  <c:pt idx="31">
                    <c:v>2021</c:v>
                  </c:pt>
                  <c:pt idx="33">
                    <c:v>2023</c:v>
                  </c:pt>
                  <c:pt idx="35">
                    <c:v>2025</c:v>
                  </c:pt>
                  <c:pt idx="36">
                    <c:v>2017</c:v>
                  </c:pt>
                  <c:pt idx="38">
                    <c:v>2019</c:v>
                  </c:pt>
                  <c:pt idx="40">
                    <c:v>2021</c:v>
                  </c:pt>
                  <c:pt idx="42">
                    <c:v>2023</c:v>
                  </c:pt>
                  <c:pt idx="44">
                    <c:v>2025</c:v>
                  </c:pt>
                  <c:pt idx="45">
                    <c:v>2017</c:v>
                  </c:pt>
                  <c:pt idx="47">
                    <c:v>2019</c:v>
                  </c:pt>
                  <c:pt idx="49">
                    <c:v>2021</c:v>
                  </c:pt>
                  <c:pt idx="51">
                    <c:v>2023</c:v>
                  </c:pt>
                  <c:pt idx="53">
                    <c:v>2025</c:v>
                  </c:pt>
                </c:lvl>
                <c:lvl>
                  <c:pt idx="0">
                    <c:v>Lengyelország</c:v>
                  </c:pt>
                  <c:pt idx="9">
                    <c:v>Csehország</c:v>
                  </c:pt>
                  <c:pt idx="18">
                    <c:v>Szlovákia</c:v>
                  </c:pt>
                  <c:pt idx="27">
                    <c:v>Magyarország</c:v>
                  </c:pt>
                  <c:pt idx="36">
                    <c:v>Románia</c:v>
                  </c:pt>
                  <c:pt idx="45">
                    <c:v>Bulgária</c:v>
                  </c:pt>
                </c:lvl>
              </c:multiLvlStrCache>
            </c:multiLvlStrRef>
          </c:cat>
          <c:val>
            <c:numRef>
              <c:f>'11_ábra_chart'!$J$9:$J$62</c:f>
              <c:numCache>
                <c:formatCode>0.0</c:formatCode>
                <c:ptCount val="54"/>
                <c:pt idx="0">
                  <c:v>1.07233187626953</c:v>
                </c:pt>
                <c:pt idx="1">
                  <c:v>1.4287103309647169</c:v>
                </c:pt>
                <c:pt idx="2">
                  <c:v>1.3400046617578911</c:v>
                </c:pt>
                <c:pt idx="3">
                  <c:v>0.98753843822262632</c:v>
                </c:pt>
                <c:pt idx="4">
                  <c:v>0.84322267493697267</c:v>
                </c:pt>
                <c:pt idx="5">
                  <c:v>0.84698440696961508</c:v>
                </c:pt>
                <c:pt idx="6">
                  <c:v>0.23552006119704755</c:v>
                </c:pt>
                <c:pt idx="7">
                  <c:v>0.55436048804478533</c:v>
                </c:pt>
                <c:pt idx="8">
                  <c:v>0.44853165656211097</c:v>
                </c:pt>
                <c:pt idx="9">
                  <c:v>1.7993409532542401</c:v>
                </c:pt>
                <c:pt idx="10">
                  <c:v>1.1756142935963212</c:v>
                </c:pt>
                <c:pt idx="11">
                  <c:v>1.3907919864589831</c:v>
                </c:pt>
                <c:pt idx="12">
                  <c:v>0.62448198134815114</c:v>
                </c:pt>
                <c:pt idx="13">
                  <c:v>0.67801487974381769</c:v>
                </c:pt>
                <c:pt idx="14">
                  <c:v>0.51641805191221035</c:v>
                </c:pt>
                <c:pt idx="15">
                  <c:v>0.35180293520100814</c:v>
                </c:pt>
                <c:pt idx="16">
                  <c:v>0.50567169781790144</c:v>
                </c:pt>
                <c:pt idx="17">
                  <c:v>1.1760078333086712</c:v>
                </c:pt>
                <c:pt idx="18">
                  <c:v>0.61793494380911584</c:v>
                </c:pt>
                <c:pt idx="19">
                  <c:v>0.9061111548043278</c:v>
                </c:pt>
                <c:pt idx="20">
                  <c:v>0.90075358946561257</c:v>
                </c:pt>
                <c:pt idx="21">
                  <c:v>0.53116710453495841</c:v>
                </c:pt>
                <c:pt idx="22">
                  <c:v>0.74754619433257963</c:v>
                </c:pt>
                <c:pt idx="23">
                  <c:v>1.0254765262652845</c:v>
                </c:pt>
                <c:pt idx="24">
                  <c:v>0.61219446804249589</c:v>
                </c:pt>
                <c:pt idx="25">
                  <c:v>0.33125905160205243</c:v>
                </c:pt>
                <c:pt idx="26">
                  <c:v>0.78205950379622458</c:v>
                </c:pt>
                <c:pt idx="27">
                  <c:v>1.3786869460983711</c:v>
                </c:pt>
                <c:pt idx="28">
                  <c:v>1.3318201786498756</c:v>
                </c:pt>
                <c:pt idx="29">
                  <c:v>1.2336028531646188</c:v>
                </c:pt>
                <c:pt idx="30">
                  <c:v>0.7743541950782451</c:v>
                </c:pt>
                <c:pt idx="31">
                  <c:v>0.80917999867072488</c:v>
                </c:pt>
                <c:pt idx="32">
                  <c:v>0.53694476647945777</c:v>
                </c:pt>
                <c:pt idx="33">
                  <c:v>0.28349918119959205</c:v>
                </c:pt>
                <c:pt idx="34">
                  <c:v>0.1523635447662858</c:v>
                </c:pt>
                <c:pt idx="35">
                  <c:v>0.28131760681820051</c:v>
                </c:pt>
                <c:pt idx="36">
                  <c:v>0.5166331185970755</c:v>
                </c:pt>
                <c:pt idx="37">
                  <c:v>0.43646690707910524</c:v>
                </c:pt>
                <c:pt idx="38">
                  <c:v>0.3054268546061395</c:v>
                </c:pt>
                <c:pt idx="39">
                  <c:v>0.45142948902071911</c:v>
                </c:pt>
                <c:pt idx="40">
                  <c:v>0.37315219491093055</c:v>
                </c:pt>
                <c:pt idx="41">
                  <c:v>0.47096585976645483</c:v>
                </c:pt>
                <c:pt idx="42">
                  <c:v>0.15056944476129935</c:v>
                </c:pt>
                <c:pt idx="43">
                  <c:v>0.21120843273620482</c:v>
                </c:pt>
                <c:pt idx="44">
                  <c:v>0.13553633323936851</c:v>
                </c:pt>
                <c:pt idx="45">
                  <c:v>1.8227946470406728</c:v>
                </c:pt>
                <c:pt idx="46">
                  <c:v>1.1900668610917617</c:v>
                </c:pt>
                <c:pt idx="47">
                  <c:v>0.44039785868774489</c:v>
                </c:pt>
                <c:pt idx="48">
                  <c:v>0.4716333535231173</c:v>
                </c:pt>
                <c:pt idx="49">
                  <c:v>0.3362361722874147</c:v>
                </c:pt>
                <c:pt idx="50">
                  <c:v>0.34153322862745467</c:v>
                </c:pt>
                <c:pt idx="51">
                  <c:v>0.23334561653396232</c:v>
                </c:pt>
                <c:pt idx="52">
                  <c:v>0.41761229428381358</c:v>
                </c:pt>
                <c:pt idx="53">
                  <c:v>0.33529193239342414</c:v>
                </c:pt>
              </c:numCache>
            </c:numRef>
          </c:val>
          <c:smooth val="0"/>
          <c:extLst>
            <c:ext xmlns:c16="http://schemas.microsoft.com/office/drawing/2014/chart" uri="{C3380CC4-5D6E-409C-BE32-E72D297353CC}">
              <c16:uniqueId val="{0000000A-C6EA-4832-891C-7D487CAC5889}"/>
            </c:ext>
          </c:extLst>
        </c:ser>
        <c:dLbls>
          <c:showLegendKey val="0"/>
          <c:showVal val="0"/>
          <c:showCatName val="0"/>
          <c:showSerName val="0"/>
          <c:showPercent val="0"/>
          <c:showBubbleSize val="0"/>
        </c:dLbls>
        <c:marker val="1"/>
        <c:smooth val="0"/>
        <c:axId val="416465184"/>
        <c:axId val="416465512"/>
      </c:lineChart>
      <c:lineChart>
        <c:grouping val="standard"/>
        <c:varyColors val="0"/>
        <c:ser>
          <c:idx val="1"/>
          <c:order val="1"/>
          <c:tx>
            <c:strRef>
              <c:f>'11_ábra_chart'!$K$8</c:f>
              <c:strCache>
                <c:ptCount val="1"/>
                <c:pt idx="0">
                  <c:v>Irodapiaci prime hozam (jobb tengely)</c:v>
                </c:pt>
              </c:strCache>
            </c:strRef>
          </c:tx>
          <c:spPr>
            <a:ln w="38100" cap="rnd">
              <a:solidFill>
                <a:schemeClr val="accent5"/>
              </a:solidFill>
              <a:round/>
            </a:ln>
            <a:effectLst/>
          </c:spPr>
          <c:marker>
            <c:symbol val="none"/>
          </c:marker>
          <c:dPt>
            <c:idx val="9"/>
            <c:marker>
              <c:symbol val="none"/>
            </c:marker>
            <c:bubble3D val="0"/>
            <c:spPr>
              <a:ln w="38100"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38100"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38100"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38100"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38100" cap="rnd">
                <a:noFill/>
                <a:round/>
              </a:ln>
              <a:effectLst/>
            </c:spPr>
            <c:extLst>
              <c:ext xmlns:c16="http://schemas.microsoft.com/office/drawing/2014/chart" uri="{C3380CC4-5D6E-409C-BE32-E72D297353CC}">
                <c16:uniqueId val="{00000009-C385-4784-8A09-C6E3701E234C}"/>
              </c:ext>
            </c:extLst>
          </c:dPt>
          <c:cat>
            <c:multiLvlStrRef>
              <c:f>'11_ábra_chart'!$H$9:$I$62</c:f>
              <c:multiLvlStrCache>
                <c:ptCount val="54"/>
                <c:lvl>
                  <c:pt idx="0">
                    <c:v>2017</c:v>
                  </c:pt>
                  <c:pt idx="2">
                    <c:v>2019</c:v>
                  </c:pt>
                  <c:pt idx="4">
                    <c:v>2021</c:v>
                  </c:pt>
                  <c:pt idx="6">
                    <c:v>2023</c:v>
                  </c:pt>
                  <c:pt idx="8">
                    <c:v>2025</c:v>
                  </c:pt>
                  <c:pt idx="9">
                    <c:v>2017</c:v>
                  </c:pt>
                  <c:pt idx="11">
                    <c:v>2019</c:v>
                  </c:pt>
                  <c:pt idx="13">
                    <c:v>2021</c:v>
                  </c:pt>
                  <c:pt idx="15">
                    <c:v>2023</c:v>
                  </c:pt>
                  <c:pt idx="17">
                    <c:v>2025</c:v>
                  </c:pt>
                  <c:pt idx="18">
                    <c:v>2017</c:v>
                  </c:pt>
                  <c:pt idx="20">
                    <c:v>2019</c:v>
                  </c:pt>
                  <c:pt idx="22">
                    <c:v>2021</c:v>
                  </c:pt>
                  <c:pt idx="24">
                    <c:v>2023</c:v>
                  </c:pt>
                  <c:pt idx="26">
                    <c:v>2025</c:v>
                  </c:pt>
                  <c:pt idx="27">
                    <c:v>2017</c:v>
                  </c:pt>
                  <c:pt idx="29">
                    <c:v>2019</c:v>
                  </c:pt>
                  <c:pt idx="31">
                    <c:v>2021</c:v>
                  </c:pt>
                  <c:pt idx="33">
                    <c:v>2023</c:v>
                  </c:pt>
                  <c:pt idx="35">
                    <c:v>2025</c:v>
                  </c:pt>
                  <c:pt idx="36">
                    <c:v>2017</c:v>
                  </c:pt>
                  <c:pt idx="38">
                    <c:v>2019</c:v>
                  </c:pt>
                  <c:pt idx="40">
                    <c:v>2021</c:v>
                  </c:pt>
                  <c:pt idx="42">
                    <c:v>2023</c:v>
                  </c:pt>
                  <c:pt idx="44">
                    <c:v>2025</c:v>
                  </c:pt>
                  <c:pt idx="45">
                    <c:v>2017</c:v>
                  </c:pt>
                  <c:pt idx="47">
                    <c:v>2019</c:v>
                  </c:pt>
                  <c:pt idx="49">
                    <c:v>2021</c:v>
                  </c:pt>
                  <c:pt idx="51">
                    <c:v>2023</c:v>
                  </c:pt>
                  <c:pt idx="53">
                    <c:v>2025</c:v>
                  </c:pt>
                </c:lvl>
                <c:lvl>
                  <c:pt idx="0">
                    <c:v>Lengyelország</c:v>
                  </c:pt>
                  <c:pt idx="9">
                    <c:v>Csehország</c:v>
                  </c:pt>
                  <c:pt idx="18">
                    <c:v>Szlovákia</c:v>
                  </c:pt>
                  <c:pt idx="27">
                    <c:v>Magyarország</c:v>
                  </c:pt>
                  <c:pt idx="36">
                    <c:v>Románia</c:v>
                  </c:pt>
                  <c:pt idx="45">
                    <c:v>Bulgária</c:v>
                  </c:pt>
                </c:lvl>
              </c:multiLvlStrCache>
            </c:multiLvlStrRef>
          </c:cat>
          <c:val>
            <c:numRef>
              <c:f>'11_ábra_chart'!$K$9:$K$62</c:f>
              <c:numCache>
                <c:formatCode>#,##0.00</c:formatCode>
                <c:ptCount val="54"/>
                <c:pt idx="0">
                  <c:v>5</c:v>
                </c:pt>
                <c:pt idx="1">
                  <c:v>4.75</c:v>
                </c:pt>
                <c:pt idx="2">
                  <c:v>4.5</c:v>
                </c:pt>
                <c:pt idx="3">
                  <c:v>4.75</c:v>
                </c:pt>
                <c:pt idx="4">
                  <c:v>4.5</c:v>
                </c:pt>
                <c:pt idx="5">
                  <c:v>5</c:v>
                </c:pt>
                <c:pt idx="6">
                  <c:v>5.75</c:v>
                </c:pt>
                <c:pt idx="7">
                  <c:v>5.75</c:v>
                </c:pt>
                <c:pt idx="8">
                  <c:v>5.75</c:v>
                </c:pt>
                <c:pt idx="9">
                  <c:v>4.8499999999999996</c:v>
                </c:pt>
                <c:pt idx="10">
                  <c:v>4.5</c:v>
                </c:pt>
                <c:pt idx="11">
                  <c:v>3.9</c:v>
                </c:pt>
                <c:pt idx="12">
                  <c:v>3.9</c:v>
                </c:pt>
                <c:pt idx="13">
                  <c:v>4</c:v>
                </c:pt>
                <c:pt idx="14">
                  <c:v>4.5</c:v>
                </c:pt>
                <c:pt idx="15">
                  <c:v>5.5</c:v>
                </c:pt>
                <c:pt idx="16">
                  <c:v>5.75</c:v>
                </c:pt>
                <c:pt idx="17">
                  <c:v>5</c:v>
                </c:pt>
                <c:pt idx="18">
                  <c:v>6.5</c:v>
                </c:pt>
                <c:pt idx="19">
                  <c:v>6</c:v>
                </c:pt>
                <c:pt idx="20">
                  <c:v>5.5</c:v>
                </c:pt>
                <c:pt idx="21">
                  <c:v>5.75</c:v>
                </c:pt>
                <c:pt idx="22">
                  <c:v>5.25</c:v>
                </c:pt>
                <c:pt idx="23">
                  <c:v>5.5</c:v>
                </c:pt>
                <c:pt idx="24">
                  <c:v>6.25</c:v>
                </c:pt>
                <c:pt idx="25">
                  <c:v>6.25</c:v>
                </c:pt>
                <c:pt idx="26">
                  <c:v>6.25</c:v>
                </c:pt>
                <c:pt idx="27">
                  <c:v>6</c:v>
                </c:pt>
                <c:pt idx="28">
                  <c:v>5.75</c:v>
                </c:pt>
                <c:pt idx="29">
                  <c:v>5.25</c:v>
                </c:pt>
                <c:pt idx="30">
                  <c:v>5.75</c:v>
                </c:pt>
                <c:pt idx="31">
                  <c:v>5.25</c:v>
                </c:pt>
                <c:pt idx="32">
                  <c:v>6</c:v>
                </c:pt>
                <c:pt idx="33">
                  <c:v>6.75</c:v>
                </c:pt>
                <c:pt idx="34">
                  <c:v>7</c:v>
                </c:pt>
                <c:pt idx="35">
                  <c:v>7</c:v>
                </c:pt>
                <c:pt idx="36">
                  <c:v>7.5</c:v>
                </c:pt>
                <c:pt idx="37">
                  <c:v>7.25</c:v>
                </c:pt>
                <c:pt idx="38">
                  <c:v>7</c:v>
                </c:pt>
                <c:pt idx="39">
                  <c:v>7.15</c:v>
                </c:pt>
                <c:pt idx="40">
                  <c:v>6.5</c:v>
                </c:pt>
                <c:pt idx="41">
                  <c:v>6.75</c:v>
                </c:pt>
                <c:pt idx="42">
                  <c:v>7.25</c:v>
                </c:pt>
                <c:pt idx="43">
                  <c:v>7.25</c:v>
                </c:pt>
                <c:pt idx="44">
                  <c:v>7.25</c:v>
                </c:pt>
                <c:pt idx="45">
                  <c:v>8.25</c:v>
                </c:pt>
                <c:pt idx="46">
                  <c:v>8</c:v>
                </c:pt>
                <c:pt idx="47">
                  <c:v>7.5</c:v>
                </c:pt>
                <c:pt idx="48">
                  <c:v>8</c:v>
                </c:pt>
                <c:pt idx="49">
                  <c:v>7.75</c:v>
                </c:pt>
                <c:pt idx="50">
                  <c:v>7.5</c:v>
                </c:pt>
                <c:pt idx="51">
                  <c:v>7.75</c:v>
                </c:pt>
                <c:pt idx="52">
                  <c:v>7.5</c:v>
                </c:pt>
                <c:pt idx="53">
                  <c:v>7.25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tickLblSkip val="1"/>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2407241951715046E-2"/>
              <c:y val="6.173959825508662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3247171457"/>
              <c:y val="6.173959825508662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0205753350946952E-2"/>
          <c:y val="0.90174896452484821"/>
          <c:w val="0.80957704118244067"/>
          <c:h val="9.0019089041140282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360359861587987E-2"/>
          <c:y val="5.1942581489916893E-2"/>
          <c:w val="0.84506090479890972"/>
          <c:h val="0.62863048283282663"/>
        </c:manualLayout>
      </c:layout>
      <c:lineChart>
        <c:grouping val="standard"/>
        <c:varyColors val="0"/>
        <c:ser>
          <c:idx val="2"/>
          <c:order val="0"/>
          <c:tx>
            <c:strRef>
              <c:f>'11_ábra_chart'!$J$7</c:f>
              <c:strCache>
                <c:ptCount val="1"/>
                <c:pt idx="0">
                  <c:v>Investment volume as a proportion of GDP for the period</c:v>
                </c:pt>
              </c:strCache>
            </c:strRef>
          </c:tx>
          <c:spPr>
            <a:ln w="38100" cap="rnd">
              <a:solidFill>
                <a:srgbClr val="C00000"/>
              </a:solidFill>
              <a:round/>
            </a:ln>
            <a:effectLst/>
          </c:spPr>
          <c:marker>
            <c:symbol val="circle"/>
            <c:size val="10"/>
            <c:spPr>
              <a:solidFill>
                <a:srgbClr val="DA0000"/>
              </a:solidFill>
              <a:ln w="9525">
                <a:solidFill>
                  <a:schemeClr val="tx1"/>
                </a:solidFill>
              </a:ln>
              <a:effectLst/>
            </c:spPr>
          </c:marker>
          <c:dPt>
            <c:idx val="9"/>
            <c:marker>
              <c:symbol val="circle"/>
              <c:size val="10"/>
              <c:spPr>
                <a:solidFill>
                  <a:srgbClr val="DA0000"/>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1-6052-46CF-8DB2-D7B9A6B9E08B}"/>
              </c:ext>
            </c:extLst>
          </c:dPt>
          <c:dPt>
            <c:idx val="18"/>
            <c:marker>
              <c:symbol val="circle"/>
              <c:size val="10"/>
              <c:spPr>
                <a:solidFill>
                  <a:srgbClr val="DA0000"/>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3-6052-46CF-8DB2-D7B9A6B9E08B}"/>
              </c:ext>
            </c:extLst>
          </c:dPt>
          <c:dPt>
            <c:idx val="27"/>
            <c:marker>
              <c:symbol val="circle"/>
              <c:size val="10"/>
              <c:spPr>
                <a:solidFill>
                  <a:srgbClr val="DA0000"/>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5-6052-46CF-8DB2-D7B9A6B9E08B}"/>
              </c:ext>
            </c:extLst>
          </c:dPt>
          <c:dPt>
            <c:idx val="36"/>
            <c:marker>
              <c:symbol val="circle"/>
              <c:size val="10"/>
              <c:spPr>
                <a:solidFill>
                  <a:srgbClr val="DA0000"/>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7-6052-46CF-8DB2-D7B9A6B9E08B}"/>
              </c:ext>
            </c:extLst>
          </c:dPt>
          <c:dPt>
            <c:idx val="45"/>
            <c:marker>
              <c:symbol val="circle"/>
              <c:size val="10"/>
              <c:spPr>
                <a:solidFill>
                  <a:srgbClr val="DA0000"/>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9-6052-46CF-8DB2-D7B9A6B9E08B}"/>
              </c:ext>
            </c:extLst>
          </c:dPt>
          <c:cat>
            <c:multiLvlStrRef>
              <c:f>'11_ábra_chart'!$F$9:$G$62</c:f>
              <c:multiLvlStrCache>
                <c:ptCount val="54"/>
                <c:lvl>
                  <c:pt idx="0">
                    <c:v>2017</c:v>
                  </c:pt>
                  <c:pt idx="2">
                    <c:v>2019</c:v>
                  </c:pt>
                  <c:pt idx="4">
                    <c:v>2021</c:v>
                  </c:pt>
                  <c:pt idx="6">
                    <c:v>2023</c:v>
                  </c:pt>
                  <c:pt idx="8">
                    <c:v>2025</c:v>
                  </c:pt>
                  <c:pt idx="9">
                    <c:v>2017</c:v>
                  </c:pt>
                  <c:pt idx="11">
                    <c:v>2019</c:v>
                  </c:pt>
                  <c:pt idx="13">
                    <c:v>2021</c:v>
                  </c:pt>
                  <c:pt idx="15">
                    <c:v>2023</c:v>
                  </c:pt>
                  <c:pt idx="17">
                    <c:v>2025</c:v>
                  </c:pt>
                  <c:pt idx="18">
                    <c:v>2017</c:v>
                  </c:pt>
                  <c:pt idx="20">
                    <c:v>2019</c:v>
                  </c:pt>
                  <c:pt idx="22">
                    <c:v>2021</c:v>
                  </c:pt>
                  <c:pt idx="24">
                    <c:v>2023</c:v>
                  </c:pt>
                  <c:pt idx="26">
                    <c:v>2025</c:v>
                  </c:pt>
                  <c:pt idx="27">
                    <c:v>2017</c:v>
                  </c:pt>
                  <c:pt idx="29">
                    <c:v>2019</c:v>
                  </c:pt>
                  <c:pt idx="31">
                    <c:v>2021</c:v>
                  </c:pt>
                  <c:pt idx="33">
                    <c:v>2023</c:v>
                  </c:pt>
                  <c:pt idx="35">
                    <c:v>2025</c:v>
                  </c:pt>
                  <c:pt idx="36">
                    <c:v>2017</c:v>
                  </c:pt>
                  <c:pt idx="38">
                    <c:v>2019</c:v>
                  </c:pt>
                  <c:pt idx="40">
                    <c:v>2021</c:v>
                  </c:pt>
                  <c:pt idx="42">
                    <c:v>2023</c:v>
                  </c:pt>
                  <c:pt idx="44">
                    <c:v>2025</c:v>
                  </c:pt>
                  <c:pt idx="45">
                    <c:v>2017</c:v>
                  </c:pt>
                  <c:pt idx="47">
                    <c:v>2019</c:v>
                  </c:pt>
                  <c:pt idx="49">
                    <c:v>2021</c:v>
                  </c:pt>
                  <c:pt idx="51">
                    <c:v>2023</c:v>
                  </c:pt>
                  <c:pt idx="53">
                    <c:v>2025</c:v>
                  </c:pt>
                </c:lvl>
                <c:lvl>
                  <c:pt idx="0">
                    <c:v>Poland</c:v>
                  </c:pt>
                  <c:pt idx="9">
                    <c:v>Czech Republic</c:v>
                  </c:pt>
                  <c:pt idx="18">
                    <c:v>Slovakia</c:v>
                  </c:pt>
                  <c:pt idx="27">
                    <c:v>Hungary</c:v>
                  </c:pt>
                  <c:pt idx="36">
                    <c:v>Romania</c:v>
                  </c:pt>
                  <c:pt idx="45">
                    <c:v>Bulgaria</c:v>
                  </c:pt>
                </c:lvl>
              </c:multiLvlStrCache>
            </c:multiLvlStrRef>
          </c:cat>
          <c:val>
            <c:numRef>
              <c:f>'11_ábra_chart'!$J$9:$J$62</c:f>
              <c:numCache>
                <c:formatCode>0.0</c:formatCode>
                <c:ptCount val="54"/>
                <c:pt idx="0">
                  <c:v>1.07233187626953</c:v>
                </c:pt>
                <c:pt idx="1">
                  <c:v>1.4287103309647169</c:v>
                </c:pt>
                <c:pt idx="2">
                  <c:v>1.3400046617578911</c:v>
                </c:pt>
                <c:pt idx="3">
                  <c:v>0.98753843822262632</c:v>
                </c:pt>
                <c:pt idx="4">
                  <c:v>0.84322267493697267</c:v>
                </c:pt>
                <c:pt idx="5">
                  <c:v>0.84698440696961508</c:v>
                </c:pt>
                <c:pt idx="6">
                  <c:v>0.23552006119704755</c:v>
                </c:pt>
                <c:pt idx="7">
                  <c:v>0.55436048804478533</c:v>
                </c:pt>
                <c:pt idx="8">
                  <c:v>0.44853165656211097</c:v>
                </c:pt>
                <c:pt idx="9">
                  <c:v>1.7993409532542401</c:v>
                </c:pt>
                <c:pt idx="10">
                  <c:v>1.1756142935963212</c:v>
                </c:pt>
                <c:pt idx="11">
                  <c:v>1.3907919864589831</c:v>
                </c:pt>
                <c:pt idx="12">
                  <c:v>0.62448198134815114</c:v>
                </c:pt>
                <c:pt idx="13">
                  <c:v>0.67801487974381769</c:v>
                </c:pt>
                <c:pt idx="14">
                  <c:v>0.51641805191221035</c:v>
                </c:pt>
                <c:pt idx="15">
                  <c:v>0.35180293520100814</c:v>
                </c:pt>
                <c:pt idx="16">
                  <c:v>0.50567169781790144</c:v>
                </c:pt>
                <c:pt idx="17">
                  <c:v>1.1760078333086712</c:v>
                </c:pt>
                <c:pt idx="18">
                  <c:v>0.61793494380911584</c:v>
                </c:pt>
                <c:pt idx="19">
                  <c:v>0.9061111548043278</c:v>
                </c:pt>
                <c:pt idx="20">
                  <c:v>0.90075358946561257</c:v>
                </c:pt>
                <c:pt idx="21">
                  <c:v>0.53116710453495841</c:v>
                </c:pt>
                <c:pt idx="22">
                  <c:v>0.74754619433257963</c:v>
                </c:pt>
                <c:pt idx="23">
                  <c:v>1.0254765262652845</c:v>
                </c:pt>
                <c:pt idx="24">
                  <c:v>0.61219446804249589</c:v>
                </c:pt>
                <c:pt idx="25">
                  <c:v>0.33125905160205243</c:v>
                </c:pt>
                <c:pt idx="26">
                  <c:v>0.78205950379622458</c:v>
                </c:pt>
                <c:pt idx="27">
                  <c:v>1.3786869460983711</c:v>
                </c:pt>
                <c:pt idx="28">
                  <c:v>1.3318201786498756</c:v>
                </c:pt>
                <c:pt idx="29">
                  <c:v>1.2336028531646188</c:v>
                </c:pt>
                <c:pt idx="30">
                  <c:v>0.7743541950782451</c:v>
                </c:pt>
                <c:pt idx="31">
                  <c:v>0.80917999867072488</c:v>
                </c:pt>
                <c:pt idx="32">
                  <c:v>0.53694476647945777</c:v>
                </c:pt>
                <c:pt idx="33">
                  <c:v>0.28349918119959205</c:v>
                </c:pt>
                <c:pt idx="34">
                  <c:v>0.1523635447662858</c:v>
                </c:pt>
                <c:pt idx="35">
                  <c:v>0.28131760681820051</c:v>
                </c:pt>
                <c:pt idx="36">
                  <c:v>0.5166331185970755</c:v>
                </c:pt>
                <c:pt idx="37">
                  <c:v>0.43646690707910524</c:v>
                </c:pt>
                <c:pt idx="38">
                  <c:v>0.3054268546061395</c:v>
                </c:pt>
                <c:pt idx="39">
                  <c:v>0.45142948902071911</c:v>
                </c:pt>
                <c:pt idx="40">
                  <c:v>0.37315219491093055</c:v>
                </c:pt>
                <c:pt idx="41">
                  <c:v>0.47096585976645483</c:v>
                </c:pt>
                <c:pt idx="42">
                  <c:v>0.15056944476129935</c:v>
                </c:pt>
                <c:pt idx="43">
                  <c:v>0.21120843273620482</c:v>
                </c:pt>
                <c:pt idx="44">
                  <c:v>0.13553633323936851</c:v>
                </c:pt>
                <c:pt idx="45">
                  <c:v>1.8227946470406728</c:v>
                </c:pt>
                <c:pt idx="46">
                  <c:v>1.1900668610917617</c:v>
                </c:pt>
                <c:pt idx="47">
                  <c:v>0.44039785868774489</c:v>
                </c:pt>
                <c:pt idx="48">
                  <c:v>0.4716333535231173</c:v>
                </c:pt>
                <c:pt idx="49">
                  <c:v>0.3362361722874147</c:v>
                </c:pt>
                <c:pt idx="50">
                  <c:v>0.34153322862745467</c:v>
                </c:pt>
                <c:pt idx="51">
                  <c:v>0.23334561653396232</c:v>
                </c:pt>
                <c:pt idx="52">
                  <c:v>0.41761229428381358</c:v>
                </c:pt>
                <c:pt idx="53">
                  <c:v>0.33529193239342414</c:v>
                </c:pt>
              </c:numCache>
            </c:numRef>
          </c:val>
          <c:smooth val="0"/>
          <c:extLst>
            <c:ext xmlns:c16="http://schemas.microsoft.com/office/drawing/2014/chart" uri="{C3380CC4-5D6E-409C-BE32-E72D297353CC}">
              <c16:uniqueId val="{0000000A-6052-46CF-8DB2-D7B9A6B9E08B}"/>
            </c:ext>
          </c:extLst>
        </c:ser>
        <c:dLbls>
          <c:showLegendKey val="0"/>
          <c:showVal val="0"/>
          <c:showCatName val="0"/>
          <c:showSerName val="0"/>
          <c:showPercent val="0"/>
          <c:showBubbleSize val="0"/>
        </c:dLbls>
        <c:marker val="1"/>
        <c:smooth val="0"/>
        <c:axId val="416465184"/>
        <c:axId val="416465512"/>
      </c:lineChart>
      <c:lineChart>
        <c:grouping val="standard"/>
        <c:varyColors val="0"/>
        <c:ser>
          <c:idx val="1"/>
          <c:order val="1"/>
          <c:tx>
            <c:strRef>
              <c:f>'11_ábra_chart'!$K$7</c:f>
              <c:strCache>
                <c:ptCount val="1"/>
                <c:pt idx="0">
                  <c:v>Prime office yield (right-hand scale)</c:v>
                </c:pt>
              </c:strCache>
            </c:strRef>
          </c:tx>
          <c:spPr>
            <a:ln w="38100" cap="rnd">
              <a:solidFill>
                <a:schemeClr val="accent5"/>
              </a:solidFill>
              <a:round/>
            </a:ln>
            <a:effectLst/>
          </c:spPr>
          <c:marker>
            <c:symbol val="none"/>
          </c:marker>
          <c:dPt>
            <c:idx val="9"/>
            <c:marker>
              <c:symbol val="none"/>
            </c:marker>
            <c:bubble3D val="0"/>
            <c:spPr>
              <a:ln w="38100" cap="rnd">
                <a:noFill/>
                <a:round/>
              </a:ln>
              <a:effectLst/>
            </c:spPr>
            <c:extLst>
              <c:ext xmlns:c16="http://schemas.microsoft.com/office/drawing/2014/chart" uri="{C3380CC4-5D6E-409C-BE32-E72D297353CC}">
                <c16:uniqueId val="{0000000C-6052-46CF-8DB2-D7B9A6B9E08B}"/>
              </c:ext>
            </c:extLst>
          </c:dPt>
          <c:dPt>
            <c:idx val="18"/>
            <c:marker>
              <c:symbol val="none"/>
            </c:marker>
            <c:bubble3D val="0"/>
            <c:spPr>
              <a:ln w="38100" cap="rnd">
                <a:noFill/>
                <a:round/>
              </a:ln>
              <a:effectLst/>
            </c:spPr>
            <c:extLst>
              <c:ext xmlns:c16="http://schemas.microsoft.com/office/drawing/2014/chart" uri="{C3380CC4-5D6E-409C-BE32-E72D297353CC}">
                <c16:uniqueId val="{0000000E-6052-46CF-8DB2-D7B9A6B9E08B}"/>
              </c:ext>
            </c:extLst>
          </c:dPt>
          <c:dPt>
            <c:idx val="27"/>
            <c:marker>
              <c:symbol val="none"/>
            </c:marker>
            <c:bubble3D val="0"/>
            <c:spPr>
              <a:ln w="38100" cap="rnd">
                <a:noFill/>
                <a:round/>
              </a:ln>
              <a:effectLst/>
            </c:spPr>
            <c:extLst>
              <c:ext xmlns:c16="http://schemas.microsoft.com/office/drawing/2014/chart" uri="{C3380CC4-5D6E-409C-BE32-E72D297353CC}">
                <c16:uniqueId val="{00000010-6052-46CF-8DB2-D7B9A6B9E08B}"/>
              </c:ext>
            </c:extLst>
          </c:dPt>
          <c:dPt>
            <c:idx val="36"/>
            <c:marker>
              <c:symbol val="none"/>
            </c:marker>
            <c:bubble3D val="0"/>
            <c:spPr>
              <a:ln w="38100" cap="rnd">
                <a:noFill/>
                <a:round/>
              </a:ln>
              <a:effectLst/>
            </c:spPr>
            <c:extLst>
              <c:ext xmlns:c16="http://schemas.microsoft.com/office/drawing/2014/chart" uri="{C3380CC4-5D6E-409C-BE32-E72D297353CC}">
                <c16:uniqueId val="{00000012-6052-46CF-8DB2-D7B9A6B9E08B}"/>
              </c:ext>
            </c:extLst>
          </c:dPt>
          <c:dPt>
            <c:idx val="45"/>
            <c:marker>
              <c:symbol val="none"/>
            </c:marker>
            <c:bubble3D val="0"/>
            <c:spPr>
              <a:ln w="38100" cap="rnd">
                <a:noFill/>
                <a:round/>
              </a:ln>
              <a:effectLst/>
            </c:spPr>
            <c:extLst>
              <c:ext xmlns:c16="http://schemas.microsoft.com/office/drawing/2014/chart" uri="{C3380CC4-5D6E-409C-BE32-E72D297353CC}">
                <c16:uniqueId val="{00000014-6052-46CF-8DB2-D7B9A6B9E08B}"/>
              </c:ext>
            </c:extLst>
          </c:dPt>
          <c:cat>
            <c:multiLvlStrRef>
              <c:f>'11_ábra_chart'!$F$9:$G$62</c:f>
              <c:multiLvlStrCache>
                <c:ptCount val="54"/>
                <c:lvl>
                  <c:pt idx="0">
                    <c:v>2017</c:v>
                  </c:pt>
                  <c:pt idx="2">
                    <c:v>2019</c:v>
                  </c:pt>
                  <c:pt idx="4">
                    <c:v>2021</c:v>
                  </c:pt>
                  <c:pt idx="6">
                    <c:v>2023</c:v>
                  </c:pt>
                  <c:pt idx="8">
                    <c:v>2025</c:v>
                  </c:pt>
                  <c:pt idx="9">
                    <c:v>2017</c:v>
                  </c:pt>
                  <c:pt idx="11">
                    <c:v>2019</c:v>
                  </c:pt>
                  <c:pt idx="13">
                    <c:v>2021</c:v>
                  </c:pt>
                  <c:pt idx="15">
                    <c:v>2023</c:v>
                  </c:pt>
                  <c:pt idx="17">
                    <c:v>2025</c:v>
                  </c:pt>
                  <c:pt idx="18">
                    <c:v>2017</c:v>
                  </c:pt>
                  <c:pt idx="20">
                    <c:v>2019</c:v>
                  </c:pt>
                  <c:pt idx="22">
                    <c:v>2021</c:v>
                  </c:pt>
                  <c:pt idx="24">
                    <c:v>2023</c:v>
                  </c:pt>
                  <c:pt idx="26">
                    <c:v>2025</c:v>
                  </c:pt>
                  <c:pt idx="27">
                    <c:v>2017</c:v>
                  </c:pt>
                  <c:pt idx="29">
                    <c:v>2019</c:v>
                  </c:pt>
                  <c:pt idx="31">
                    <c:v>2021</c:v>
                  </c:pt>
                  <c:pt idx="33">
                    <c:v>2023</c:v>
                  </c:pt>
                  <c:pt idx="35">
                    <c:v>2025</c:v>
                  </c:pt>
                  <c:pt idx="36">
                    <c:v>2017</c:v>
                  </c:pt>
                  <c:pt idx="38">
                    <c:v>2019</c:v>
                  </c:pt>
                  <c:pt idx="40">
                    <c:v>2021</c:v>
                  </c:pt>
                  <c:pt idx="42">
                    <c:v>2023</c:v>
                  </c:pt>
                  <c:pt idx="44">
                    <c:v>2025</c:v>
                  </c:pt>
                  <c:pt idx="45">
                    <c:v>2017</c:v>
                  </c:pt>
                  <c:pt idx="47">
                    <c:v>2019</c:v>
                  </c:pt>
                  <c:pt idx="49">
                    <c:v>2021</c:v>
                  </c:pt>
                  <c:pt idx="51">
                    <c:v>2023</c:v>
                  </c:pt>
                  <c:pt idx="53">
                    <c:v>2025</c:v>
                  </c:pt>
                </c:lvl>
                <c:lvl>
                  <c:pt idx="0">
                    <c:v>Poland</c:v>
                  </c:pt>
                  <c:pt idx="9">
                    <c:v>Czech Republic</c:v>
                  </c:pt>
                  <c:pt idx="18">
                    <c:v>Slovakia</c:v>
                  </c:pt>
                  <c:pt idx="27">
                    <c:v>Hungary</c:v>
                  </c:pt>
                  <c:pt idx="36">
                    <c:v>Romania</c:v>
                  </c:pt>
                  <c:pt idx="45">
                    <c:v>Bulgaria</c:v>
                  </c:pt>
                </c:lvl>
              </c:multiLvlStrCache>
            </c:multiLvlStrRef>
          </c:cat>
          <c:val>
            <c:numRef>
              <c:f>'11_ábra_chart'!$K$9:$K$62</c:f>
              <c:numCache>
                <c:formatCode>#,##0.00</c:formatCode>
                <c:ptCount val="54"/>
                <c:pt idx="0">
                  <c:v>5</c:v>
                </c:pt>
                <c:pt idx="1">
                  <c:v>4.75</c:v>
                </c:pt>
                <c:pt idx="2">
                  <c:v>4.5</c:v>
                </c:pt>
                <c:pt idx="3">
                  <c:v>4.75</c:v>
                </c:pt>
                <c:pt idx="4">
                  <c:v>4.5</c:v>
                </c:pt>
                <c:pt idx="5">
                  <c:v>5</c:v>
                </c:pt>
                <c:pt idx="6">
                  <c:v>5.75</c:v>
                </c:pt>
                <c:pt idx="7">
                  <c:v>5.75</c:v>
                </c:pt>
                <c:pt idx="8">
                  <c:v>5.75</c:v>
                </c:pt>
                <c:pt idx="9">
                  <c:v>4.8499999999999996</c:v>
                </c:pt>
                <c:pt idx="10">
                  <c:v>4.5</c:v>
                </c:pt>
                <c:pt idx="11">
                  <c:v>3.9</c:v>
                </c:pt>
                <c:pt idx="12">
                  <c:v>3.9</c:v>
                </c:pt>
                <c:pt idx="13">
                  <c:v>4</c:v>
                </c:pt>
                <c:pt idx="14">
                  <c:v>4.5</c:v>
                </c:pt>
                <c:pt idx="15">
                  <c:v>5.5</c:v>
                </c:pt>
                <c:pt idx="16">
                  <c:v>5.75</c:v>
                </c:pt>
                <c:pt idx="17">
                  <c:v>5</c:v>
                </c:pt>
                <c:pt idx="18">
                  <c:v>6.5</c:v>
                </c:pt>
                <c:pt idx="19">
                  <c:v>6</c:v>
                </c:pt>
                <c:pt idx="20">
                  <c:v>5.5</c:v>
                </c:pt>
                <c:pt idx="21">
                  <c:v>5.75</c:v>
                </c:pt>
                <c:pt idx="22">
                  <c:v>5.25</c:v>
                </c:pt>
                <c:pt idx="23">
                  <c:v>5.5</c:v>
                </c:pt>
                <c:pt idx="24">
                  <c:v>6.25</c:v>
                </c:pt>
                <c:pt idx="25">
                  <c:v>6.25</c:v>
                </c:pt>
                <c:pt idx="26">
                  <c:v>6.25</c:v>
                </c:pt>
                <c:pt idx="27">
                  <c:v>6</c:v>
                </c:pt>
                <c:pt idx="28">
                  <c:v>5.75</c:v>
                </c:pt>
                <c:pt idx="29">
                  <c:v>5.25</c:v>
                </c:pt>
                <c:pt idx="30">
                  <c:v>5.75</c:v>
                </c:pt>
                <c:pt idx="31">
                  <c:v>5.25</c:v>
                </c:pt>
                <c:pt idx="32">
                  <c:v>6</c:v>
                </c:pt>
                <c:pt idx="33">
                  <c:v>6.75</c:v>
                </c:pt>
                <c:pt idx="34">
                  <c:v>7</c:v>
                </c:pt>
                <c:pt idx="35">
                  <c:v>7</c:v>
                </c:pt>
                <c:pt idx="36">
                  <c:v>7.5</c:v>
                </c:pt>
                <c:pt idx="37">
                  <c:v>7.25</c:v>
                </c:pt>
                <c:pt idx="38">
                  <c:v>7</c:v>
                </c:pt>
                <c:pt idx="39">
                  <c:v>7.15</c:v>
                </c:pt>
                <c:pt idx="40">
                  <c:v>6.5</c:v>
                </c:pt>
                <c:pt idx="41">
                  <c:v>6.75</c:v>
                </c:pt>
                <c:pt idx="42">
                  <c:v>7.25</c:v>
                </c:pt>
                <c:pt idx="43">
                  <c:v>7.25</c:v>
                </c:pt>
                <c:pt idx="44">
                  <c:v>7.25</c:v>
                </c:pt>
                <c:pt idx="45">
                  <c:v>8.25</c:v>
                </c:pt>
                <c:pt idx="46">
                  <c:v>8</c:v>
                </c:pt>
                <c:pt idx="47">
                  <c:v>7.5</c:v>
                </c:pt>
                <c:pt idx="48">
                  <c:v>8</c:v>
                </c:pt>
                <c:pt idx="49">
                  <c:v>7.75</c:v>
                </c:pt>
                <c:pt idx="50">
                  <c:v>7.5</c:v>
                </c:pt>
                <c:pt idx="51">
                  <c:v>7.75</c:v>
                </c:pt>
                <c:pt idx="52">
                  <c:v>7.5</c:v>
                </c:pt>
                <c:pt idx="53">
                  <c:v>7.25</c:v>
                </c:pt>
              </c:numCache>
            </c:numRef>
          </c:val>
          <c:smooth val="0"/>
          <c:extLst>
            <c:ext xmlns:c16="http://schemas.microsoft.com/office/drawing/2014/chart" uri="{C3380CC4-5D6E-409C-BE32-E72D297353CC}">
              <c16:uniqueId val="{00000015-6052-46CF-8DB2-D7B9A6B9E08B}"/>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tickLblSkip val="1"/>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8.7514646924826106E-2"/>
              <c:y val="2.057986608502887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2783393614564105"/>
              <c:y val="4.115973217005775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042056329716906"/>
          <c:y val="0.90174896452484821"/>
          <c:w val="0.81808938280429244"/>
          <c:h val="9.2077075649643181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30972222222221E-2"/>
          <c:y val="5.8458384580531493E-2"/>
          <c:w val="0.81919083333333331"/>
          <c:h val="0.7049953943201599"/>
        </c:manualLayout>
      </c:layout>
      <c:areaChart>
        <c:grouping val="stacked"/>
        <c:varyColors val="0"/>
        <c:ser>
          <c:idx val="3"/>
          <c:order val="1"/>
          <c:tx>
            <c:strRef>
              <c:f>'12_ábra_chart'!$G$9</c:f>
              <c:strCache>
                <c:ptCount val="1"/>
                <c:pt idx="0">
                  <c:v>V3 országok és Románia min</c:v>
                </c:pt>
              </c:strCache>
            </c:strRef>
          </c:tx>
          <c:spPr>
            <a:noFill/>
            <a:ln>
              <a:noFill/>
            </a:ln>
            <a:effectLst/>
          </c:spPr>
          <c:cat>
            <c:strRef>
              <c:f>'12_ábra_chart'!$D$10:$D$77</c:f>
              <c:strCache>
                <c:ptCount val="6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pt idx="65">
                  <c:v>II.</c:v>
                </c:pt>
                <c:pt idx="66">
                  <c:v>III.</c:v>
                </c:pt>
                <c:pt idx="67">
                  <c:v>IV.</c:v>
                </c:pt>
              </c:strCache>
            </c:strRef>
          </c:cat>
          <c:val>
            <c:numRef>
              <c:f>'12_ábra_chart'!$G$10:$G$77</c:f>
              <c:numCache>
                <c:formatCode>0.0</c:formatCode>
                <c:ptCount val="68"/>
                <c:pt idx="0">
                  <c:v>101.07594439645015</c:v>
                </c:pt>
                <c:pt idx="1">
                  <c:v>93.724966622162867</c:v>
                </c:pt>
                <c:pt idx="2">
                  <c:v>86.633850814085577</c:v>
                </c:pt>
                <c:pt idx="3">
                  <c:v>86.633850814085577</c:v>
                </c:pt>
                <c:pt idx="4">
                  <c:v>92.540704278682313</c:v>
                </c:pt>
                <c:pt idx="5">
                  <c:v>95.748031496062993</c:v>
                </c:pt>
                <c:pt idx="6">
                  <c:v>95.748031496062993</c:v>
                </c:pt>
                <c:pt idx="7">
                  <c:v>100.93457943925233</c:v>
                </c:pt>
                <c:pt idx="8">
                  <c:v>100.93457943925233</c:v>
                </c:pt>
                <c:pt idx="9">
                  <c:v>104.97196261682242</c:v>
                </c:pt>
                <c:pt idx="10">
                  <c:v>104.97196261682242</c:v>
                </c:pt>
                <c:pt idx="11">
                  <c:v>104.97196261682242</c:v>
                </c:pt>
                <c:pt idx="12">
                  <c:v>99.325812696081712</c:v>
                </c:pt>
                <c:pt idx="13">
                  <c:v>99.325812696081712</c:v>
                </c:pt>
                <c:pt idx="14">
                  <c:v>96.221881049329156</c:v>
                </c:pt>
                <c:pt idx="15">
                  <c:v>96.221881049329156</c:v>
                </c:pt>
                <c:pt idx="16">
                  <c:v>93.117949402576599</c:v>
                </c:pt>
                <c:pt idx="17">
                  <c:v>93.117949402576599</c:v>
                </c:pt>
                <c:pt idx="18">
                  <c:v>93.117949402576599</c:v>
                </c:pt>
                <c:pt idx="19">
                  <c:v>93.117949402576599</c:v>
                </c:pt>
                <c:pt idx="20">
                  <c:v>93.117949402576599</c:v>
                </c:pt>
                <c:pt idx="21">
                  <c:v>93.117949402576599</c:v>
                </c:pt>
                <c:pt idx="22">
                  <c:v>93.117949402576599</c:v>
                </c:pt>
                <c:pt idx="23">
                  <c:v>93.117949402576599</c:v>
                </c:pt>
                <c:pt idx="24">
                  <c:v>93.117949402576599</c:v>
                </c:pt>
                <c:pt idx="25">
                  <c:v>93.117949402576599</c:v>
                </c:pt>
                <c:pt idx="26">
                  <c:v>96.443590452668602</c:v>
                </c:pt>
                <c:pt idx="27">
                  <c:v>96.443590452668602</c:v>
                </c:pt>
                <c:pt idx="28">
                  <c:v>99.658376801090881</c:v>
                </c:pt>
                <c:pt idx="29">
                  <c:v>99.658376801090881</c:v>
                </c:pt>
                <c:pt idx="30">
                  <c:v>99.658376801090881</c:v>
                </c:pt>
                <c:pt idx="31">
                  <c:v>105.69827842539942</c:v>
                </c:pt>
                <c:pt idx="32">
                  <c:v>105.69827842539942</c:v>
                </c:pt>
                <c:pt idx="33">
                  <c:v>105.69827842539942</c:v>
                </c:pt>
                <c:pt idx="34">
                  <c:v>111.6173820172218</c:v>
                </c:pt>
                <c:pt idx="35">
                  <c:v>111.6173820172218</c:v>
                </c:pt>
                <c:pt idx="36">
                  <c:v>115.21794272745475</c:v>
                </c:pt>
                <c:pt idx="37">
                  <c:v>115.73174042899809</c:v>
                </c:pt>
                <c:pt idx="38">
                  <c:v>115.73174042899809</c:v>
                </c:pt>
                <c:pt idx="39">
                  <c:v>115.73174042899809</c:v>
                </c:pt>
                <c:pt idx="40">
                  <c:v>118.85962530545751</c:v>
                </c:pt>
                <c:pt idx="41">
                  <c:v>118.85962530545751</c:v>
                </c:pt>
                <c:pt idx="42">
                  <c:v>123.10461192350954</c:v>
                </c:pt>
                <c:pt idx="43">
                  <c:v>123.10461192350954</c:v>
                </c:pt>
                <c:pt idx="44">
                  <c:v>123.10461192350954</c:v>
                </c:pt>
                <c:pt idx="45">
                  <c:v>123.10461192350954</c:v>
                </c:pt>
                <c:pt idx="46">
                  <c:v>120.52199768735204</c:v>
                </c:pt>
                <c:pt idx="47">
                  <c:v>117.35036616926382</c:v>
                </c:pt>
                <c:pt idx="48">
                  <c:v>117.35036616926382</c:v>
                </c:pt>
                <c:pt idx="49">
                  <c:v>117.35036616926382</c:v>
                </c:pt>
                <c:pt idx="50">
                  <c:v>122.48979826426805</c:v>
                </c:pt>
                <c:pt idx="51">
                  <c:v>129.08540278619017</c:v>
                </c:pt>
                <c:pt idx="52">
                  <c:v>129.08540278619017</c:v>
                </c:pt>
                <c:pt idx="53">
                  <c:v>132.57419745608723</c:v>
                </c:pt>
                <c:pt idx="54">
                  <c:v>136.06299212598424</c:v>
                </c:pt>
                <c:pt idx="55">
                  <c:v>134.38320209973753</c:v>
                </c:pt>
                <c:pt idx="56">
                  <c:v>128.63814211788466</c:v>
                </c:pt>
                <c:pt idx="57">
                  <c:v>122.79095383979896</c:v>
                </c:pt>
                <c:pt idx="58">
                  <c:v>122.79095383979896</c:v>
                </c:pt>
                <c:pt idx="59">
                  <c:v>117.45221671632946</c:v>
                </c:pt>
                <c:pt idx="60">
                  <c:v>117.45221671632946</c:v>
                </c:pt>
                <c:pt idx="61">
                  <c:v>117.45221671632946</c:v>
                </c:pt>
                <c:pt idx="62">
                  <c:v>117.45221671632946</c:v>
                </c:pt>
                <c:pt idx="63">
                  <c:v>118.65070872363894</c:v>
                </c:pt>
                <c:pt idx="64">
                  <c:v>119.84920073094843</c:v>
                </c:pt>
                <c:pt idx="65">
                  <c:v>121.04769273825791</c:v>
                </c:pt>
                <c:pt idx="66">
                  <c:v>122.24618474556739</c:v>
                </c:pt>
                <c:pt idx="67">
                  <c:v>122.24618474556739</c:v>
                </c:pt>
              </c:numCache>
            </c:numRef>
          </c:val>
          <c:extLst>
            <c:ext xmlns:c16="http://schemas.microsoft.com/office/drawing/2014/chart" uri="{C3380CC4-5D6E-409C-BE32-E72D297353CC}">
              <c16:uniqueId val="{00000000-D81E-4657-8A28-1A4943655F69}"/>
            </c:ext>
          </c:extLst>
        </c:ser>
        <c:ser>
          <c:idx val="4"/>
          <c:order val="2"/>
          <c:tx>
            <c:strRef>
              <c:f>'12_ábra_chart'!$H$9</c:f>
              <c:strCache>
                <c:ptCount val="1"/>
                <c:pt idx="0">
                  <c:v>V3 országok és Románia sáv</c:v>
                </c:pt>
              </c:strCache>
            </c:strRef>
          </c:tx>
          <c:spPr>
            <a:solidFill>
              <a:schemeClr val="accent1">
                <a:lumMod val="20000"/>
                <a:lumOff val="80000"/>
              </a:schemeClr>
            </a:solidFill>
            <a:ln>
              <a:noFill/>
            </a:ln>
            <a:effectLst/>
          </c:spPr>
          <c:cat>
            <c:strRef>
              <c:f>'12_ábra_chart'!$D$10:$D$77</c:f>
              <c:strCache>
                <c:ptCount val="6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pt idx="65">
                  <c:v>II.</c:v>
                </c:pt>
                <c:pt idx="66">
                  <c:v>III.</c:v>
                </c:pt>
                <c:pt idx="67">
                  <c:v>IV.</c:v>
                </c:pt>
              </c:strCache>
            </c:strRef>
          </c:cat>
          <c:val>
            <c:numRef>
              <c:f>'12_ábra_chart'!$H$10:$H$77</c:f>
              <c:numCache>
                <c:formatCode>0.0</c:formatCode>
                <c:ptCount val="68"/>
                <c:pt idx="0">
                  <c:v>24.908307572053786</c:v>
                </c:pt>
                <c:pt idx="1">
                  <c:v>16.080255093543727</c:v>
                </c:pt>
                <c:pt idx="2">
                  <c:v>11.052399943031318</c:v>
                </c:pt>
                <c:pt idx="3">
                  <c:v>19.192920839457727</c:v>
                </c:pt>
                <c:pt idx="4">
                  <c:v>8.2466972961208285</c:v>
                </c:pt>
                <c:pt idx="5">
                  <c:v>5.1865479431893391</c:v>
                </c:pt>
                <c:pt idx="6">
                  <c:v>9.7856444935238187</c:v>
                </c:pt>
                <c:pt idx="7">
                  <c:v>6.7819559938185421</c:v>
                </c:pt>
                <c:pt idx="8">
                  <c:v>11.04951749372762</c:v>
                </c:pt>
                <c:pt idx="9">
                  <c:v>7.0121343161575282</c:v>
                </c:pt>
                <c:pt idx="10">
                  <c:v>9.6997526425490292</c:v>
                </c:pt>
                <c:pt idx="11">
                  <c:v>9.6997526425490292</c:v>
                </c:pt>
                <c:pt idx="12">
                  <c:v>17.5511278567392</c:v>
                </c:pt>
                <c:pt idx="13">
                  <c:v>17.5511278567392</c:v>
                </c:pt>
                <c:pt idx="14">
                  <c:v>20.655059503491756</c:v>
                </c:pt>
                <c:pt idx="15">
                  <c:v>20.655059503491756</c:v>
                </c:pt>
                <c:pt idx="16">
                  <c:v>21.553765856794854</c:v>
                </c:pt>
                <c:pt idx="17">
                  <c:v>19.348540563345409</c:v>
                </c:pt>
                <c:pt idx="18">
                  <c:v>19.348540563345409</c:v>
                </c:pt>
                <c:pt idx="19">
                  <c:v>21.737534631248977</c:v>
                </c:pt>
                <c:pt idx="20">
                  <c:v>21.737534631248977</c:v>
                </c:pt>
                <c:pt idx="21">
                  <c:v>21.737534631248977</c:v>
                </c:pt>
                <c:pt idx="22">
                  <c:v>21.737534631248977</c:v>
                </c:pt>
                <c:pt idx="23">
                  <c:v>17.14331526989595</c:v>
                </c:pt>
                <c:pt idx="24">
                  <c:v>17.14331526989595</c:v>
                </c:pt>
                <c:pt idx="25">
                  <c:v>20.588979790910727</c:v>
                </c:pt>
                <c:pt idx="26">
                  <c:v>16.114783900480475</c:v>
                </c:pt>
                <c:pt idx="27">
                  <c:v>18.611642249041878</c:v>
                </c:pt>
                <c:pt idx="28">
                  <c:v>15.396855900619599</c:v>
                </c:pt>
                <c:pt idx="29">
                  <c:v>25.308245361792956</c:v>
                </c:pt>
                <c:pt idx="30">
                  <c:v>31.88543600194474</c:v>
                </c:pt>
                <c:pt idx="31">
                  <c:v>36.926670782239739</c:v>
                </c:pt>
                <c:pt idx="32">
                  <c:v>36.926670782239739</c:v>
                </c:pt>
                <c:pt idx="33">
                  <c:v>36.926670782239739</c:v>
                </c:pt>
                <c:pt idx="34">
                  <c:v>31.007567190417362</c:v>
                </c:pt>
                <c:pt idx="35">
                  <c:v>31.007567190417362</c:v>
                </c:pt>
                <c:pt idx="36">
                  <c:v>34.047744855989833</c:v>
                </c:pt>
                <c:pt idx="37">
                  <c:v>40.476537274606684</c:v>
                </c:pt>
                <c:pt idx="38">
                  <c:v>40.476537274606684</c:v>
                </c:pt>
                <c:pt idx="39">
                  <c:v>44.026725404234085</c:v>
                </c:pt>
                <c:pt idx="40">
                  <c:v>44.449028657402039</c:v>
                </c:pt>
                <c:pt idx="41">
                  <c:v>64.685100996278123</c:v>
                </c:pt>
                <c:pt idx="42">
                  <c:v>51.699889316238682</c:v>
                </c:pt>
                <c:pt idx="43">
                  <c:v>65.146389411603934</c:v>
                </c:pt>
                <c:pt idx="44">
                  <c:v>65.146389411603934</c:v>
                </c:pt>
                <c:pt idx="45">
                  <c:v>65.146389411603934</c:v>
                </c:pt>
                <c:pt idx="46">
                  <c:v>59.718322739884258</c:v>
                </c:pt>
                <c:pt idx="47">
                  <c:v>58.884613804033876</c:v>
                </c:pt>
                <c:pt idx="48">
                  <c:v>58.884613804033876</c:v>
                </c:pt>
                <c:pt idx="49">
                  <c:v>54.478739304701463</c:v>
                </c:pt>
                <c:pt idx="50">
                  <c:v>49.339307209697239</c:v>
                </c:pt>
                <c:pt idx="51">
                  <c:v>50.554116572955365</c:v>
                </c:pt>
                <c:pt idx="52">
                  <c:v>47.338063796704631</c:v>
                </c:pt>
                <c:pt idx="53">
                  <c:v>54.875735788238529</c:v>
                </c:pt>
                <c:pt idx="54">
                  <c:v>51.386941118341525</c:v>
                </c:pt>
                <c:pt idx="55">
                  <c:v>53.066731144588232</c:v>
                </c:pt>
                <c:pt idx="56">
                  <c:v>49.439294464224815</c:v>
                </c:pt>
                <c:pt idx="57">
                  <c:v>46.806604809829139</c:v>
                </c:pt>
                <c:pt idx="58">
                  <c:v>46.806604809829139</c:v>
                </c:pt>
                <c:pt idx="59">
                  <c:v>44.436361994679132</c:v>
                </c:pt>
                <c:pt idx="60">
                  <c:v>44.436361994679132</c:v>
                </c:pt>
                <c:pt idx="61">
                  <c:v>45.54772523525817</c:v>
                </c:pt>
                <c:pt idx="62">
                  <c:v>45.54772523525817</c:v>
                </c:pt>
                <c:pt idx="63">
                  <c:v>44.349233227948687</c:v>
                </c:pt>
                <c:pt idx="64">
                  <c:v>50.5598294911659</c:v>
                </c:pt>
                <c:pt idx="65">
                  <c:v>57.476053208719023</c:v>
                </c:pt>
                <c:pt idx="66">
                  <c:v>65.203748498758372</c:v>
                </c:pt>
                <c:pt idx="67">
                  <c:v>65.203748498758372</c:v>
                </c:pt>
              </c:numCache>
            </c:numRef>
          </c:val>
          <c:extLst>
            <c:ext xmlns:c16="http://schemas.microsoft.com/office/drawing/2014/chart" uri="{C3380CC4-5D6E-409C-BE32-E72D297353CC}">
              <c16:uniqueId val="{00000001-D81E-4657-8A28-1A4943655F69}"/>
            </c:ext>
          </c:extLst>
        </c:ser>
        <c:dLbls>
          <c:showLegendKey val="0"/>
          <c:showVal val="0"/>
          <c:showCatName val="0"/>
          <c:showSerName val="0"/>
          <c:showPercent val="0"/>
          <c:showBubbleSize val="0"/>
        </c:dLbls>
        <c:axId val="507769359"/>
        <c:axId val="507779919"/>
      </c:areaChart>
      <c:lineChart>
        <c:grouping val="standard"/>
        <c:varyColors val="0"/>
        <c:ser>
          <c:idx val="0"/>
          <c:order val="0"/>
          <c:tx>
            <c:strRef>
              <c:f>'12_ábra_chart'!$F$9</c:f>
              <c:strCache>
                <c:ptCount val="1"/>
                <c:pt idx="0">
                  <c:v>HU</c:v>
                </c:pt>
              </c:strCache>
            </c:strRef>
          </c:tx>
          <c:spPr>
            <a:ln w="38100" cap="rnd">
              <a:solidFill>
                <a:srgbClr val="DA0000"/>
              </a:solidFill>
              <a:round/>
            </a:ln>
            <a:effectLst/>
          </c:spPr>
          <c:marker>
            <c:symbol val="none"/>
          </c:marker>
          <c:cat>
            <c:strRef>
              <c:f>'12_ábra_chart'!$D$10:$D$77</c:f>
              <c:strCache>
                <c:ptCount val="6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pt idx="65">
                  <c:v>II.</c:v>
                </c:pt>
                <c:pt idx="66">
                  <c:v>III.</c:v>
                </c:pt>
                <c:pt idx="67">
                  <c:v>IV.</c:v>
                </c:pt>
              </c:strCache>
            </c:strRef>
          </c:cat>
          <c:val>
            <c:numRef>
              <c:f>'12_ábra_chart'!$F$10:$F$77</c:f>
              <c:numCache>
                <c:formatCode>0.0</c:formatCode>
                <c:ptCount val="68"/>
                <c:pt idx="0">
                  <c:v>108.54147394387914</c:v>
                </c:pt>
                <c:pt idx="1">
                  <c:v>105.14955288313293</c:v>
                </c:pt>
                <c:pt idx="2">
                  <c:v>95.590502621029913</c:v>
                </c:pt>
                <c:pt idx="3">
                  <c:v>95.590502621029913</c:v>
                </c:pt>
                <c:pt idx="4">
                  <c:v>95.590502621029913</c:v>
                </c:pt>
                <c:pt idx="5">
                  <c:v>98.674067221708299</c:v>
                </c:pt>
                <c:pt idx="6">
                  <c:v>98.674067221708299</c:v>
                </c:pt>
                <c:pt idx="7">
                  <c:v>107.0613629355535</c:v>
                </c:pt>
                <c:pt idx="8">
                  <c:v>107.0613629355535</c:v>
                </c:pt>
                <c:pt idx="9">
                  <c:v>107.0613629355535</c:v>
                </c:pt>
                <c:pt idx="10">
                  <c:v>110.75313407126227</c:v>
                </c:pt>
                <c:pt idx="11">
                  <c:v>110.75313407126227</c:v>
                </c:pt>
                <c:pt idx="12">
                  <c:v>110.75313407126227</c:v>
                </c:pt>
                <c:pt idx="13">
                  <c:v>110.75313407126227</c:v>
                </c:pt>
                <c:pt idx="14">
                  <c:v>107.0613629355535</c:v>
                </c:pt>
                <c:pt idx="15">
                  <c:v>107.0613629355535</c:v>
                </c:pt>
                <c:pt idx="16">
                  <c:v>107.0613629355535</c:v>
                </c:pt>
                <c:pt idx="17">
                  <c:v>107.0613629355535</c:v>
                </c:pt>
                <c:pt idx="18">
                  <c:v>107.0613629355535</c:v>
                </c:pt>
                <c:pt idx="19">
                  <c:v>107.0613629355535</c:v>
                </c:pt>
                <c:pt idx="20">
                  <c:v>107.0613629355535</c:v>
                </c:pt>
                <c:pt idx="21">
                  <c:v>107.0613629355535</c:v>
                </c:pt>
                <c:pt idx="22">
                  <c:v>110.75313407126227</c:v>
                </c:pt>
                <c:pt idx="23">
                  <c:v>110.75313407126227</c:v>
                </c:pt>
                <c:pt idx="24">
                  <c:v>110.75313407126227</c:v>
                </c:pt>
                <c:pt idx="25">
                  <c:v>110.75313407126227</c:v>
                </c:pt>
                <c:pt idx="26">
                  <c:v>111.02301954664017</c:v>
                </c:pt>
                <c:pt idx="27">
                  <c:v>112.30212895337782</c:v>
                </c:pt>
                <c:pt idx="28">
                  <c:v>114.70860314523588</c:v>
                </c:pt>
                <c:pt idx="29">
                  <c:v>118.95706992839278</c:v>
                </c:pt>
                <c:pt idx="30">
                  <c:v>118.95706992839278</c:v>
                </c:pt>
                <c:pt idx="31">
                  <c:v>118.95706992839278</c:v>
                </c:pt>
                <c:pt idx="32">
                  <c:v>123.53234184871557</c:v>
                </c:pt>
                <c:pt idx="33">
                  <c:v>123.53234184871557</c:v>
                </c:pt>
                <c:pt idx="34">
                  <c:v>128.47363552266421</c:v>
                </c:pt>
                <c:pt idx="35">
                  <c:v>133.82670366944188</c:v>
                </c:pt>
                <c:pt idx="36">
                  <c:v>146.57210401891257</c:v>
                </c:pt>
                <c:pt idx="37">
                  <c:v>146.57210401891257</c:v>
                </c:pt>
                <c:pt idx="38">
                  <c:v>152.94480419364785</c:v>
                </c:pt>
                <c:pt idx="39">
                  <c:v>166.24435238439986</c:v>
                </c:pt>
                <c:pt idx="40">
                  <c:v>180.75295041067477</c:v>
                </c:pt>
                <c:pt idx="41">
                  <c:v>180.75295041067477</c:v>
                </c:pt>
                <c:pt idx="42">
                  <c:v>189.36023376356403</c:v>
                </c:pt>
                <c:pt idx="43">
                  <c:v>189.36023376356403</c:v>
                </c:pt>
                <c:pt idx="44">
                  <c:v>172.89412647977585</c:v>
                </c:pt>
                <c:pt idx="45">
                  <c:v>172.89412647977585</c:v>
                </c:pt>
                <c:pt idx="46">
                  <c:v>172.89412647977585</c:v>
                </c:pt>
                <c:pt idx="47">
                  <c:v>172.89412647977585</c:v>
                </c:pt>
                <c:pt idx="48">
                  <c:v>177.27693213354641</c:v>
                </c:pt>
                <c:pt idx="49">
                  <c:v>178.4356048925892</c:v>
                </c:pt>
                <c:pt idx="50">
                  <c:v>178.4356048925892</c:v>
                </c:pt>
                <c:pt idx="51">
                  <c:v>178.4356048925892</c:v>
                </c:pt>
                <c:pt idx="52">
                  <c:v>178.4356048925892</c:v>
                </c:pt>
                <c:pt idx="53">
                  <c:v>178.4356048925892</c:v>
                </c:pt>
                <c:pt idx="54">
                  <c:v>170.32489557928966</c:v>
                </c:pt>
                <c:pt idx="55">
                  <c:v>156.13115428101557</c:v>
                </c:pt>
                <c:pt idx="56">
                  <c:v>147.52550010804617</c:v>
                </c:pt>
                <c:pt idx="57">
                  <c:v>144.12106549016818</c:v>
                </c:pt>
                <c:pt idx="58">
                  <c:v>144.12106549016818</c:v>
                </c:pt>
                <c:pt idx="59">
                  <c:v>141.61555943856283</c:v>
                </c:pt>
                <c:pt idx="60">
                  <c:v>136.5578608871856</c:v>
                </c:pt>
                <c:pt idx="61">
                  <c:v>136.5578608871856</c:v>
                </c:pt>
                <c:pt idx="62">
                  <c:v>136.5578608871856</c:v>
                </c:pt>
                <c:pt idx="63">
                  <c:v>136.5578608871856</c:v>
                </c:pt>
                <c:pt idx="64">
                  <c:v>136.5578608871856</c:v>
                </c:pt>
                <c:pt idx="65">
                  <c:v>137.92343949605743</c:v>
                </c:pt>
                <c:pt idx="66">
                  <c:v>137.92343949605743</c:v>
                </c:pt>
                <c:pt idx="67">
                  <c:v>139.28901810492931</c:v>
                </c:pt>
              </c:numCache>
            </c:numRef>
          </c:val>
          <c:smooth val="0"/>
          <c:extLst>
            <c:ext xmlns:c16="http://schemas.microsoft.com/office/drawing/2014/chart" uri="{C3380CC4-5D6E-409C-BE32-E72D297353CC}">
              <c16:uniqueId val="{00000002-D81E-4657-8A28-1A4943655F69}"/>
            </c:ext>
          </c:extLst>
        </c:ser>
        <c:ser>
          <c:idx val="5"/>
          <c:order val="3"/>
          <c:tx>
            <c:strRef>
              <c:f>'12_ábra_chart'!$I$9</c:f>
              <c:strCache>
                <c:ptCount val="1"/>
                <c:pt idx="0">
                  <c:v>Eurozóna</c:v>
                </c:pt>
              </c:strCache>
            </c:strRef>
          </c:tx>
          <c:spPr>
            <a:ln w="38100" cap="rnd">
              <a:solidFill>
                <a:schemeClr val="tx2"/>
              </a:solidFill>
              <a:round/>
            </a:ln>
            <a:effectLst/>
          </c:spPr>
          <c:marker>
            <c:symbol val="none"/>
          </c:marker>
          <c:cat>
            <c:strRef>
              <c:f>'12_ábra_chart'!$D$10:$D$77</c:f>
              <c:strCache>
                <c:ptCount val="6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pt idx="65">
                  <c:v>II.</c:v>
                </c:pt>
                <c:pt idx="66">
                  <c:v>III.</c:v>
                </c:pt>
                <c:pt idx="67">
                  <c:v>IV.</c:v>
                </c:pt>
              </c:strCache>
            </c:strRef>
          </c:cat>
          <c:val>
            <c:numRef>
              <c:f>'12_ábra_chart'!$I$10:$I$77</c:f>
              <c:numCache>
                <c:formatCode>0.0</c:formatCode>
                <c:ptCount val="68"/>
                <c:pt idx="0">
                  <c:v>102.71943513520428</c:v>
                </c:pt>
                <c:pt idx="1">
                  <c:v>100.8877177722633</c:v>
                </c:pt>
                <c:pt idx="2">
                  <c:v>100.0281409092072</c:v>
                </c:pt>
                <c:pt idx="3">
                  <c:v>99.547187188211524</c:v>
                </c:pt>
                <c:pt idx="4">
                  <c:v>98.401084704136707</c:v>
                </c:pt>
                <c:pt idx="5">
                  <c:v>100.18163677761007</c:v>
                </c:pt>
                <c:pt idx="6">
                  <c:v>100.27373429865179</c:v>
                </c:pt>
                <c:pt idx="7">
                  <c:v>101.14354421960144</c:v>
                </c:pt>
                <c:pt idx="8">
                  <c:v>100.55002686177698</c:v>
                </c:pt>
                <c:pt idx="9">
                  <c:v>102.99572769832946</c:v>
                </c:pt>
                <c:pt idx="10">
                  <c:v>102.79106654045896</c:v>
                </c:pt>
                <c:pt idx="11">
                  <c:v>102.9752615825424</c:v>
                </c:pt>
                <c:pt idx="12">
                  <c:v>102.49430786154672</c:v>
                </c:pt>
                <c:pt idx="13">
                  <c:v>102.49430786154672</c:v>
                </c:pt>
                <c:pt idx="14">
                  <c:v>101.98265496687047</c:v>
                </c:pt>
                <c:pt idx="15">
                  <c:v>101.63473099849062</c:v>
                </c:pt>
                <c:pt idx="16">
                  <c:v>101.25610785643021</c:v>
                </c:pt>
                <c:pt idx="17">
                  <c:v>101.26634091432372</c:v>
                </c:pt>
                <c:pt idx="18">
                  <c:v>101.00028140909207</c:v>
                </c:pt>
                <c:pt idx="19">
                  <c:v>100.96958223541151</c:v>
                </c:pt>
                <c:pt idx="20">
                  <c:v>100.68305661439281</c:v>
                </c:pt>
                <c:pt idx="21">
                  <c:v>102.12591777737983</c:v>
                </c:pt>
                <c:pt idx="22">
                  <c:v>103.03665992990356</c:v>
                </c:pt>
                <c:pt idx="23">
                  <c:v>102.57617232469494</c:v>
                </c:pt>
                <c:pt idx="24">
                  <c:v>102.76036736677838</c:v>
                </c:pt>
                <c:pt idx="25">
                  <c:v>104.16229629819131</c:v>
                </c:pt>
                <c:pt idx="26">
                  <c:v>103.14922356673233</c:v>
                </c:pt>
                <c:pt idx="27">
                  <c:v>105.23676737701145</c:v>
                </c:pt>
                <c:pt idx="28">
                  <c:v>106.74102688735962</c:v>
                </c:pt>
                <c:pt idx="29">
                  <c:v>108.91043516078693</c:v>
                </c:pt>
                <c:pt idx="30">
                  <c:v>110.72168640794087</c:v>
                </c:pt>
                <c:pt idx="31">
                  <c:v>109.90304177645886</c:v>
                </c:pt>
                <c:pt idx="32">
                  <c:v>110.43516078692215</c:v>
                </c:pt>
                <c:pt idx="33">
                  <c:v>112.57386988666889</c:v>
                </c:pt>
                <c:pt idx="34">
                  <c:v>116.15544014940265</c:v>
                </c:pt>
                <c:pt idx="35">
                  <c:v>116.95361866509761</c:v>
                </c:pt>
                <c:pt idx="36">
                  <c:v>116.34986824937963</c:v>
                </c:pt>
                <c:pt idx="37">
                  <c:v>118.03832280181126</c:v>
                </c:pt>
                <c:pt idx="38">
                  <c:v>119.75747652792346</c:v>
                </c:pt>
                <c:pt idx="39">
                  <c:v>120.34076082785438</c:v>
                </c:pt>
                <c:pt idx="40">
                  <c:v>121.43569802246157</c:v>
                </c:pt>
                <c:pt idx="41">
                  <c:v>124.08606001688456</c:v>
                </c:pt>
                <c:pt idx="42">
                  <c:v>124.82284018521837</c:v>
                </c:pt>
                <c:pt idx="43">
                  <c:v>125.40612448514928</c:v>
                </c:pt>
                <c:pt idx="44">
                  <c:v>125.69265010616797</c:v>
                </c:pt>
                <c:pt idx="45">
                  <c:v>127.4220368901737</c:v>
                </c:pt>
                <c:pt idx="46">
                  <c:v>126.40896415871474</c:v>
                </c:pt>
                <c:pt idx="47">
                  <c:v>124.98656911151475</c:v>
                </c:pt>
                <c:pt idx="48">
                  <c:v>124.9661029957277</c:v>
                </c:pt>
                <c:pt idx="49">
                  <c:v>126.87968482181688</c:v>
                </c:pt>
                <c:pt idx="50">
                  <c:v>127.83135920591471</c:v>
                </c:pt>
                <c:pt idx="51">
                  <c:v>128.10765176903988</c:v>
                </c:pt>
                <c:pt idx="52">
                  <c:v>127.87229143748881</c:v>
                </c:pt>
                <c:pt idx="53">
                  <c:v>129.46864846887871</c:v>
                </c:pt>
                <c:pt idx="54">
                  <c:v>128.00532119010464</c:v>
                </c:pt>
                <c:pt idx="55">
                  <c:v>124.43398398526439</c:v>
                </c:pt>
                <c:pt idx="56">
                  <c:v>120.95474430146589</c:v>
                </c:pt>
                <c:pt idx="57">
                  <c:v>117.73133106500551</c:v>
                </c:pt>
                <c:pt idx="58">
                  <c:v>116.22707155465733</c:v>
                </c:pt>
                <c:pt idx="59">
                  <c:v>113.23901864974802</c:v>
                </c:pt>
                <c:pt idx="60">
                  <c:v>111.40730128680704</c:v>
                </c:pt>
                <c:pt idx="61">
                  <c:v>112.07245004988616</c:v>
                </c:pt>
                <c:pt idx="62">
                  <c:v>111.8063905446545</c:v>
                </c:pt>
                <c:pt idx="63">
                  <c:v>111.81662360254802</c:v>
                </c:pt>
                <c:pt idx="64">
                  <c:v>112.02128476041852</c:v>
                </c:pt>
                <c:pt idx="65">
                  <c:v>113.56647650234082</c:v>
                </c:pt>
                <c:pt idx="66">
                  <c:v>114.36465501803576</c:v>
                </c:pt>
                <c:pt idx="67">
                  <c:v>114.37488807592928</c:v>
                </c:pt>
              </c:numCache>
            </c:numRef>
          </c:val>
          <c:smooth val="0"/>
          <c:extLst>
            <c:ext xmlns:c16="http://schemas.microsoft.com/office/drawing/2014/chart" uri="{C3380CC4-5D6E-409C-BE32-E72D297353CC}">
              <c16:uniqueId val="{00000003-D81E-4657-8A28-1A4943655F69}"/>
            </c:ext>
          </c:extLst>
        </c:ser>
        <c:ser>
          <c:idx val="1"/>
          <c:order val="4"/>
          <c:tx>
            <c:strRef>
              <c:f>'12_ábra_chart'!$J$9</c:f>
              <c:strCache>
                <c:ptCount val="1"/>
                <c:pt idx="0">
                  <c:v>DE</c:v>
                </c:pt>
              </c:strCache>
            </c:strRef>
          </c:tx>
          <c:spPr>
            <a:ln w="38100" cap="rnd">
              <a:solidFill>
                <a:schemeClr val="bg1">
                  <a:lumMod val="50000"/>
                </a:schemeClr>
              </a:solidFill>
              <a:round/>
            </a:ln>
            <a:effectLst/>
          </c:spPr>
          <c:marker>
            <c:symbol val="none"/>
          </c:marker>
          <c:dPt>
            <c:idx val="0"/>
            <c:marker>
              <c:symbol val="none"/>
            </c:marker>
            <c:bubble3D val="0"/>
            <c:spPr>
              <a:ln w="38100" cap="rnd">
                <a:solidFill>
                  <a:schemeClr val="bg1">
                    <a:lumMod val="50000"/>
                  </a:schemeClr>
                </a:solidFill>
                <a:round/>
              </a:ln>
              <a:effectLst/>
            </c:spPr>
            <c:extLst>
              <c:ext xmlns:c16="http://schemas.microsoft.com/office/drawing/2014/chart" uri="{C3380CC4-5D6E-409C-BE32-E72D297353CC}">
                <c16:uniqueId val="{00000005-D81E-4657-8A28-1A4943655F69}"/>
              </c:ext>
            </c:extLst>
          </c:dPt>
          <c:cat>
            <c:strRef>
              <c:f>'12_ábra_chart'!$D$10:$D$77</c:f>
              <c:strCache>
                <c:ptCount val="6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pt idx="65">
                  <c:v>II.</c:v>
                </c:pt>
                <c:pt idx="66">
                  <c:v>III.</c:v>
                </c:pt>
                <c:pt idx="67">
                  <c:v>IV.</c:v>
                </c:pt>
              </c:strCache>
            </c:strRef>
          </c:cat>
          <c:val>
            <c:numRef>
              <c:f>'12_ábra_chart'!$J$10:$J$77</c:f>
              <c:numCache>
                <c:formatCode>0.0</c:formatCode>
                <c:ptCount val="68"/>
                <c:pt idx="0">
                  <c:v>99.3</c:v>
                </c:pt>
                <c:pt idx="1">
                  <c:v>100.2</c:v>
                </c:pt>
                <c:pt idx="2">
                  <c:v>98.5</c:v>
                </c:pt>
                <c:pt idx="3">
                  <c:v>100.6</c:v>
                </c:pt>
                <c:pt idx="4">
                  <c:v>98</c:v>
                </c:pt>
                <c:pt idx="5">
                  <c:v>100.6</c:v>
                </c:pt>
                <c:pt idx="6">
                  <c:v>99.2</c:v>
                </c:pt>
                <c:pt idx="7">
                  <c:v>102.3</c:v>
                </c:pt>
                <c:pt idx="8">
                  <c:v>99.8</c:v>
                </c:pt>
                <c:pt idx="9">
                  <c:v>102.5</c:v>
                </c:pt>
                <c:pt idx="10">
                  <c:v>102.9</c:v>
                </c:pt>
                <c:pt idx="11">
                  <c:v>104.6</c:v>
                </c:pt>
                <c:pt idx="12">
                  <c:v>104.4</c:v>
                </c:pt>
                <c:pt idx="13">
                  <c:v>105.1</c:v>
                </c:pt>
                <c:pt idx="14">
                  <c:v>105.4</c:v>
                </c:pt>
                <c:pt idx="15">
                  <c:v>107.2</c:v>
                </c:pt>
                <c:pt idx="16">
                  <c:v>108.2</c:v>
                </c:pt>
                <c:pt idx="17">
                  <c:v>109.6</c:v>
                </c:pt>
                <c:pt idx="18">
                  <c:v>110.9</c:v>
                </c:pt>
                <c:pt idx="19">
                  <c:v>112.7</c:v>
                </c:pt>
                <c:pt idx="20">
                  <c:v>113.1</c:v>
                </c:pt>
                <c:pt idx="21">
                  <c:v>114.7</c:v>
                </c:pt>
                <c:pt idx="22">
                  <c:v>115.1</c:v>
                </c:pt>
                <c:pt idx="23">
                  <c:v>115.4</c:v>
                </c:pt>
                <c:pt idx="24">
                  <c:v>115.8</c:v>
                </c:pt>
                <c:pt idx="25">
                  <c:v>116.6</c:v>
                </c:pt>
                <c:pt idx="26">
                  <c:v>117</c:v>
                </c:pt>
                <c:pt idx="27">
                  <c:v>118.5</c:v>
                </c:pt>
                <c:pt idx="28">
                  <c:v>120.1</c:v>
                </c:pt>
                <c:pt idx="29">
                  <c:v>123.1</c:v>
                </c:pt>
                <c:pt idx="30">
                  <c:v>124.3</c:v>
                </c:pt>
                <c:pt idx="31">
                  <c:v>127.4</c:v>
                </c:pt>
                <c:pt idx="32">
                  <c:v>128</c:v>
                </c:pt>
                <c:pt idx="33">
                  <c:v>129.69999999999999</c:v>
                </c:pt>
                <c:pt idx="34">
                  <c:v>132.9</c:v>
                </c:pt>
                <c:pt idx="35">
                  <c:v>136.30000000000001</c:v>
                </c:pt>
                <c:pt idx="36">
                  <c:v>137.5</c:v>
                </c:pt>
                <c:pt idx="37">
                  <c:v>139</c:v>
                </c:pt>
                <c:pt idx="38">
                  <c:v>142</c:v>
                </c:pt>
                <c:pt idx="39">
                  <c:v>144.5</c:v>
                </c:pt>
                <c:pt idx="40">
                  <c:v>146.69999999999999</c:v>
                </c:pt>
                <c:pt idx="41">
                  <c:v>148.4</c:v>
                </c:pt>
                <c:pt idx="42">
                  <c:v>150.4</c:v>
                </c:pt>
                <c:pt idx="43">
                  <c:v>153.1</c:v>
                </c:pt>
                <c:pt idx="44">
                  <c:v>154.69999999999999</c:v>
                </c:pt>
                <c:pt idx="45">
                  <c:v>154.19999999999999</c:v>
                </c:pt>
                <c:pt idx="46">
                  <c:v>154.30000000000001</c:v>
                </c:pt>
                <c:pt idx="47">
                  <c:v>154.1</c:v>
                </c:pt>
                <c:pt idx="48">
                  <c:v>152.4</c:v>
                </c:pt>
                <c:pt idx="49">
                  <c:v>152.6</c:v>
                </c:pt>
                <c:pt idx="50">
                  <c:v>153</c:v>
                </c:pt>
                <c:pt idx="51">
                  <c:v>154.5</c:v>
                </c:pt>
                <c:pt idx="52">
                  <c:v>155.19999999999999</c:v>
                </c:pt>
                <c:pt idx="53">
                  <c:v>155.4</c:v>
                </c:pt>
                <c:pt idx="54">
                  <c:v>152</c:v>
                </c:pt>
                <c:pt idx="55">
                  <c:v>147.6</c:v>
                </c:pt>
                <c:pt idx="56">
                  <c:v>142.30000000000001</c:v>
                </c:pt>
                <c:pt idx="57">
                  <c:v>139.4</c:v>
                </c:pt>
                <c:pt idx="58">
                  <c:v>136.4</c:v>
                </c:pt>
                <c:pt idx="59">
                  <c:v>129.69999999999999</c:v>
                </c:pt>
                <c:pt idx="60">
                  <c:v>128.6</c:v>
                </c:pt>
                <c:pt idx="61">
                  <c:v>129.1</c:v>
                </c:pt>
                <c:pt idx="62">
                  <c:v>130</c:v>
                </c:pt>
                <c:pt idx="63">
                  <c:v>130.4</c:v>
                </c:pt>
                <c:pt idx="64">
                  <c:v>131.6</c:v>
                </c:pt>
                <c:pt idx="65">
                  <c:v>132.9</c:v>
                </c:pt>
                <c:pt idx="66">
                  <c:v>133.6</c:v>
                </c:pt>
                <c:pt idx="67">
                  <c:v>134.9</c:v>
                </c:pt>
              </c:numCache>
            </c:numRef>
          </c:val>
          <c:smooth val="0"/>
          <c:extLst>
            <c:ext xmlns:c16="http://schemas.microsoft.com/office/drawing/2014/chart" uri="{C3380CC4-5D6E-409C-BE32-E72D297353CC}">
              <c16:uniqueId val="{00000006-D81E-4657-8A28-1A4943655F69}"/>
            </c:ext>
          </c:extLst>
        </c:ser>
        <c:ser>
          <c:idx val="6"/>
          <c:order val="5"/>
          <c:tx>
            <c:strRef>
              <c:f>'12_ábra_chart'!$K$9</c:f>
              <c:strCache>
                <c:ptCount val="1"/>
                <c:pt idx="0">
                  <c:v>US</c:v>
                </c:pt>
              </c:strCache>
            </c:strRef>
          </c:tx>
          <c:spPr>
            <a:ln w="38100" cap="rnd">
              <a:solidFill>
                <a:schemeClr val="accent5"/>
              </a:solidFill>
              <a:round/>
            </a:ln>
            <a:effectLst/>
          </c:spPr>
          <c:marker>
            <c:symbol val="none"/>
          </c:marker>
          <c:cat>
            <c:strRef>
              <c:f>'12_ábra_chart'!$D$10:$D$77</c:f>
              <c:strCache>
                <c:ptCount val="6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pt idx="65">
                  <c:v>II.</c:v>
                </c:pt>
                <c:pt idx="66">
                  <c:v>III.</c:v>
                </c:pt>
                <c:pt idx="67">
                  <c:v>IV.</c:v>
                </c:pt>
              </c:strCache>
            </c:strRef>
          </c:cat>
          <c:val>
            <c:numRef>
              <c:f>'12_ábra_chart'!$K$10:$K$77</c:f>
              <c:numCache>
                <c:formatCode>0.0</c:formatCode>
                <c:ptCount val="68"/>
                <c:pt idx="0">
                  <c:v>120.02689320781515</c:v>
                </c:pt>
                <c:pt idx="1">
                  <c:v>102.17649164681062</c:v>
                </c:pt>
                <c:pt idx="2">
                  <c:v>97.706765159333173</c:v>
                </c:pt>
                <c:pt idx="3">
                  <c:v>92.664886266285137</c:v>
                </c:pt>
                <c:pt idx="4">
                  <c:v>94.96238868598391</c:v>
                </c:pt>
                <c:pt idx="5">
                  <c:v>100.59600730812228</c:v>
                </c:pt>
                <c:pt idx="6">
                  <c:v>103.30968088397145</c:v>
                </c:pt>
                <c:pt idx="7">
                  <c:v>106.00086228759761</c:v>
                </c:pt>
                <c:pt idx="8">
                  <c:v>107.0229421496758</c:v>
                </c:pt>
                <c:pt idx="9">
                  <c:v>106.39669201453781</c:v>
                </c:pt>
                <c:pt idx="10">
                  <c:v>108.67159293393507</c:v>
                </c:pt>
                <c:pt idx="11">
                  <c:v>113.99080361640898</c:v>
                </c:pt>
                <c:pt idx="12">
                  <c:v>111.87722150296737</c:v>
                </c:pt>
                <c:pt idx="13">
                  <c:v>112.19917688793286</c:v>
                </c:pt>
                <c:pt idx="14">
                  <c:v>116.39178369041521</c:v>
                </c:pt>
                <c:pt idx="15">
                  <c:v>118.43581118312272</c:v>
                </c:pt>
                <c:pt idx="16">
                  <c:v>119.42462947438175</c:v>
                </c:pt>
                <c:pt idx="17">
                  <c:v>124.96431781252511</c:v>
                </c:pt>
                <c:pt idx="18">
                  <c:v>130.4524571088624</c:v>
                </c:pt>
                <c:pt idx="19">
                  <c:v>131.96822265910663</c:v>
                </c:pt>
                <c:pt idx="20">
                  <c:v>132.11748165929427</c:v>
                </c:pt>
                <c:pt idx="21">
                  <c:v>133.34364321739022</c:v>
                </c:pt>
                <c:pt idx="22">
                  <c:v>138.3692735670223</c:v>
                </c:pt>
                <c:pt idx="23">
                  <c:v>144.59705404947329</c:v>
                </c:pt>
                <c:pt idx="24">
                  <c:v>148.60490474409963</c:v>
                </c:pt>
                <c:pt idx="25">
                  <c:v>152.7401858095136</c:v>
                </c:pt>
                <c:pt idx="26">
                  <c:v>153.53683607310089</c:v>
                </c:pt>
                <c:pt idx="27">
                  <c:v>153.2196877658759</c:v>
                </c:pt>
                <c:pt idx="28">
                  <c:v>154.72480258387807</c:v>
                </c:pt>
                <c:pt idx="29">
                  <c:v>156.57221358240477</c:v>
                </c:pt>
                <c:pt idx="30">
                  <c:v>162.16242471810304</c:v>
                </c:pt>
                <c:pt idx="31">
                  <c:v>162.67467840590257</c:v>
                </c:pt>
                <c:pt idx="32">
                  <c:v>159.63848602583505</c:v>
                </c:pt>
                <c:pt idx="33">
                  <c:v>169.11111231949846</c:v>
                </c:pt>
                <c:pt idx="34">
                  <c:v>168.67760625243622</c:v>
                </c:pt>
                <c:pt idx="35">
                  <c:v>172.15273454919711</c:v>
                </c:pt>
                <c:pt idx="36">
                  <c:v>174.60341241410856</c:v>
                </c:pt>
                <c:pt idx="37">
                  <c:v>175.08156203318194</c:v>
                </c:pt>
                <c:pt idx="38">
                  <c:v>178.01906274707818</c:v>
                </c:pt>
                <c:pt idx="39">
                  <c:v>177.11281979317479</c:v>
                </c:pt>
                <c:pt idx="40">
                  <c:v>181.33507494732416</c:v>
                </c:pt>
                <c:pt idx="41">
                  <c:v>188.3670452519998</c:v>
                </c:pt>
                <c:pt idx="42">
                  <c:v>188.91855670314808</c:v>
                </c:pt>
                <c:pt idx="43">
                  <c:v>188.43146043366227</c:v>
                </c:pt>
                <c:pt idx="44">
                  <c:v>190.85066968696083</c:v>
                </c:pt>
                <c:pt idx="45">
                  <c:v>188.94265732390662</c:v>
                </c:pt>
                <c:pt idx="46">
                  <c:v>192.14738843236037</c:v>
                </c:pt>
                <c:pt idx="47">
                  <c:v>200.80077952575627</c:v>
                </c:pt>
                <c:pt idx="48">
                  <c:v>200.93664426282288</c:v>
                </c:pt>
                <c:pt idx="49">
                  <c:v>210.02535474389984</c:v>
                </c:pt>
                <c:pt idx="50">
                  <c:v>227.46619131076869</c:v>
                </c:pt>
                <c:pt idx="51">
                  <c:v>241.28702617197203</c:v>
                </c:pt>
                <c:pt idx="52">
                  <c:v>238.80932385694797</c:v>
                </c:pt>
                <c:pt idx="53">
                  <c:v>248.0354016535731</c:v>
                </c:pt>
                <c:pt idx="54">
                  <c:v>245.49598136737211</c:v>
                </c:pt>
                <c:pt idx="55">
                  <c:v>230.34733760453528</c:v>
                </c:pt>
                <c:pt idx="56">
                  <c:v>223.32693736192374</c:v>
                </c:pt>
                <c:pt idx="57">
                  <c:v>224.78155063992284</c:v>
                </c:pt>
                <c:pt idx="58">
                  <c:v>222.06072700598759</c:v>
                </c:pt>
                <c:pt idx="59">
                  <c:v>211.20066459877322</c:v>
                </c:pt>
                <c:pt idx="60">
                  <c:v>200.93091403783149</c:v>
                </c:pt>
                <c:pt idx="61">
                  <c:v>203.1850873473409</c:v>
                </c:pt>
                <c:pt idx="62">
                  <c:v>204.77351544846209</c:v>
                </c:pt>
                <c:pt idx="63">
                  <c:v>208.87543254484231</c:v>
                </c:pt>
                <c:pt idx="64">
                  <c:v>204.29665179365867</c:v>
                </c:pt>
                <c:pt idx="65">
                  <c:v>198.32107423975299</c:v>
                </c:pt>
                <c:pt idx="66">
                  <c:v>206.24770811820406</c:v>
                </c:pt>
                <c:pt idx="67">
                  <c:v>209.67241257234778</c:v>
                </c:pt>
              </c:numCache>
            </c:numRef>
          </c:val>
          <c:smooth val="0"/>
          <c:extLst>
            <c:ext xmlns:c16="http://schemas.microsoft.com/office/drawing/2014/chart" uri="{C3380CC4-5D6E-409C-BE32-E72D297353CC}">
              <c16:uniqueId val="{00000007-D81E-4657-8A28-1A4943655F69}"/>
            </c:ext>
          </c:extLst>
        </c:ser>
        <c:dLbls>
          <c:showLegendKey val="0"/>
          <c:showVal val="0"/>
          <c:showCatName val="0"/>
          <c:showSerName val="0"/>
          <c:showPercent val="0"/>
          <c:showBubbleSize val="0"/>
        </c:dLbls>
        <c:marker val="1"/>
        <c:smooth val="0"/>
        <c:axId val="507769359"/>
        <c:axId val="507779919"/>
      </c:lineChart>
      <c:lineChart>
        <c:grouping val="standard"/>
        <c:varyColors val="0"/>
        <c:ser>
          <c:idx val="2"/>
          <c:order val="6"/>
          <c:tx>
            <c:v>fikt</c:v>
          </c:tx>
          <c:spPr>
            <a:ln w="38100" cap="rnd">
              <a:solidFill>
                <a:schemeClr val="accent3"/>
              </a:solidFill>
              <a:round/>
            </a:ln>
            <a:effectLst/>
          </c:spPr>
          <c:marker>
            <c:symbol val="none"/>
          </c:marker>
          <c:cat>
            <c:strRef>
              <c:f>'12_ábra_chart'!$D$10:$D$77</c:f>
              <c:strCache>
                <c:ptCount val="6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pt idx="65">
                  <c:v>II.</c:v>
                </c:pt>
                <c:pt idx="66">
                  <c:v>III.</c:v>
                </c:pt>
                <c:pt idx="67">
                  <c:v>IV.</c:v>
                </c:pt>
              </c:strCache>
            </c:strRef>
          </c:cat>
          <c:val>
            <c:numLit>
              <c:formatCode>General</c:formatCode>
              <c:ptCount val="1"/>
              <c:pt idx="0">
                <c:v>0</c:v>
              </c:pt>
            </c:numLit>
          </c:val>
          <c:smooth val="0"/>
          <c:extLst>
            <c:ext xmlns:c16="http://schemas.microsoft.com/office/drawing/2014/chart" uri="{C3380CC4-5D6E-409C-BE32-E72D297353CC}">
              <c16:uniqueId val="{00000009-D81E-4657-8A28-1A4943655F69}"/>
            </c:ext>
          </c:extLst>
        </c:ser>
        <c:dLbls>
          <c:showLegendKey val="0"/>
          <c:showVal val="0"/>
          <c:showCatName val="0"/>
          <c:showSerName val="0"/>
          <c:showPercent val="0"/>
          <c:showBubbleSize val="0"/>
        </c:dLbls>
        <c:marker val="1"/>
        <c:smooth val="0"/>
        <c:axId val="1647839823"/>
        <c:axId val="702532127"/>
        <c:extLst/>
      </c:lineChart>
      <c:catAx>
        <c:axId val="507769359"/>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7779919"/>
        <c:crosses val="autoZero"/>
        <c:auto val="1"/>
        <c:lblAlgn val="ctr"/>
        <c:lblOffset val="100"/>
        <c:tickLblSkip val="2"/>
        <c:noMultiLvlLbl val="0"/>
      </c:catAx>
      <c:valAx>
        <c:axId val="507779919"/>
        <c:scaling>
          <c:orientation val="minMax"/>
          <c:max val="260"/>
          <c:min val="6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2010 = 100</a:t>
                </a:r>
              </a:p>
            </c:rich>
          </c:tx>
          <c:layout>
            <c:manualLayout>
              <c:xMode val="edge"/>
              <c:yMode val="edge"/>
              <c:x val="9.7108050133304966E-2"/>
              <c:y val="2.2554137032543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7769359"/>
        <c:crosses val="autoZero"/>
        <c:crossBetween val="between"/>
      </c:valAx>
      <c:valAx>
        <c:axId val="702532127"/>
        <c:scaling>
          <c:orientation val="minMax"/>
          <c:max val="26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2010 = 100</a:t>
                </a:r>
              </a:p>
            </c:rich>
          </c:tx>
          <c:layout>
            <c:manualLayout>
              <c:xMode val="edge"/>
              <c:yMode val="edge"/>
              <c:x val="0.76683152777777785"/>
              <c:y val="9.079999789824175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47839823"/>
        <c:crosses val="max"/>
        <c:crossBetween val="between"/>
      </c:valAx>
      <c:catAx>
        <c:axId val="1647839823"/>
        <c:scaling>
          <c:orientation val="minMax"/>
        </c:scaling>
        <c:delete val="1"/>
        <c:axPos val="b"/>
        <c:numFmt formatCode="General" sourceLinked="1"/>
        <c:majorTickMark val="out"/>
        <c:minorTickMark val="none"/>
        <c:tickLblPos val="nextTo"/>
        <c:crossAx val="7025321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6"/>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30972222222221E-2"/>
          <c:y val="5.8458384580531493E-2"/>
          <c:w val="0.81919083333333331"/>
          <c:h val="0.70043288612484911"/>
        </c:manualLayout>
      </c:layout>
      <c:areaChart>
        <c:grouping val="stacked"/>
        <c:varyColors val="0"/>
        <c:ser>
          <c:idx val="3"/>
          <c:order val="1"/>
          <c:tx>
            <c:strRef>
              <c:f>'12_ábra_chart'!$G$8</c:f>
              <c:strCache>
                <c:ptCount val="1"/>
                <c:pt idx="0">
                  <c:v>V3 countries and Romania min</c:v>
                </c:pt>
              </c:strCache>
            </c:strRef>
          </c:tx>
          <c:spPr>
            <a:noFill/>
            <a:ln>
              <a:noFill/>
            </a:ln>
            <a:effectLst/>
          </c:spPr>
          <c:cat>
            <c:strRef>
              <c:f>'12_ábra_chart'!$E$10:$E$77</c:f>
              <c:strCache>
                <c:ptCount val="6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pt idx="64">
                  <c:v>2025 Q1</c:v>
                </c:pt>
                <c:pt idx="65">
                  <c:v>Q2</c:v>
                </c:pt>
                <c:pt idx="66">
                  <c:v>Q3</c:v>
                </c:pt>
                <c:pt idx="67">
                  <c:v>Q4</c:v>
                </c:pt>
              </c:strCache>
            </c:strRef>
          </c:cat>
          <c:val>
            <c:numRef>
              <c:f>'12_ábra_chart'!$G$10:$G$77</c:f>
              <c:numCache>
                <c:formatCode>0.0</c:formatCode>
                <c:ptCount val="68"/>
                <c:pt idx="0">
                  <c:v>101.07594439645015</c:v>
                </c:pt>
                <c:pt idx="1">
                  <c:v>93.724966622162867</c:v>
                </c:pt>
                <c:pt idx="2">
                  <c:v>86.633850814085577</c:v>
                </c:pt>
                <c:pt idx="3">
                  <c:v>86.633850814085577</c:v>
                </c:pt>
                <c:pt idx="4">
                  <c:v>92.540704278682313</c:v>
                </c:pt>
                <c:pt idx="5">
                  <c:v>95.748031496062993</c:v>
                </c:pt>
                <c:pt idx="6">
                  <c:v>95.748031496062993</c:v>
                </c:pt>
                <c:pt idx="7">
                  <c:v>100.93457943925233</c:v>
                </c:pt>
                <c:pt idx="8">
                  <c:v>100.93457943925233</c:v>
                </c:pt>
                <c:pt idx="9">
                  <c:v>104.97196261682242</c:v>
                </c:pt>
                <c:pt idx="10">
                  <c:v>104.97196261682242</c:v>
                </c:pt>
                <c:pt idx="11">
                  <c:v>104.97196261682242</c:v>
                </c:pt>
                <c:pt idx="12">
                  <c:v>99.325812696081712</c:v>
                </c:pt>
                <c:pt idx="13">
                  <c:v>99.325812696081712</c:v>
                </c:pt>
                <c:pt idx="14">
                  <c:v>96.221881049329156</c:v>
                </c:pt>
                <c:pt idx="15">
                  <c:v>96.221881049329156</c:v>
                </c:pt>
                <c:pt idx="16">
                  <c:v>93.117949402576599</c:v>
                </c:pt>
                <c:pt idx="17">
                  <c:v>93.117949402576599</c:v>
                </c:pt>
                <c:pt idx="18">
                  <c:v>93.117949402576599</c:v>
                </c:pt>
                <c:pt idx="19">
                  <c:v>93.117949402576599</c:v>
                </c:pt>
                <c:pt idx="20">
                  <c:v>93.117949402576599</c:v>
                </c:pt>
                <c:pt idx="21">
                  <c:v>93.117949402576599</c:v>
                </c:pt>
                <c:pt idx="22">
                  <c:v>93.117949402576599</c:v>
                </c:pt>
                <c:pt idx="23">
                  <c:v>93.117949402576599</c:v>
                </c:pt>
                <c:pt idx="24">
                  <c:v>93.117949402576599</c:v>
                </c:pt>
                <c:pt idx="25">
                  <c:v>93.117949402576599</c:v>
                </c:pt>
                <c:pt idx="26">
                  <c:v>96.443590452668602</c:v>
                </c:pt>
                <c:pt idx="27">
                  <c:v>96.443590452668602</c:v>
                </c:pt>
                <c:pt idx="28">
                  <c:v>99.658376801090881</c:v>
                </c:pt>
                <c:pt idx="29">
                  <c:v>99.658376801090881</c:v>
                </c:pt>
                <c:pt idx="30">
                  <c:v>99.658376801090881</c:v>
                </c:pt>
                <c:pt idx="31">
                  <c:v>105.69827842539942</c:v>
                </c:pt>
                <c:pt idx="32">
                  <c:v>105.69827842539942</c:v>
                </c:pt>
                <c:pt idx="33">
                  <c:v>105.69827842539942</c:v>
                </c:pt>
                <c:pt idx="34">
                  <c:v>111.6173820172218</c:v>
                </c:pt>
                <c:pt idx="35">
                  <c:v>111.6173820172218</c:v>
                </c:pt>
                <c:pt idx="36">
                  <c:v>115.21794272745475</c:v>
                </c:pt>
                <c:pt idx="37">
                  <c:v>115.73174042899809</c:v>
                </c:pt>
                <c:pt idx="38">
                  <c:v>115.73174042899809</c:v>
                </c:pt>
                <c:pt idx="39">
                  <c:v>115.73174042899809</c:v>
                </c:pt>
                <c:pt idx="40">
                  <c:v>118.85962530545751</c:v>
                </c:pt>
                <c:pt idx="41">
                  <c:v>118.85962530545751</c:v>
                </c:pt>
                <c:pt idx="42">
                  <c:v>123.10461192350954</c:v>
                </c:pt>
                <c:pt idx="43">
                  <c:v>123.10461192350954</c:v>
                </c:pt>
                <c:pt idx="44">
                  <c:v>123.10461192350954</c:v>
                </c:pt>
                <c:pt idx="45">
                  <c:v>123.10461192350954</c:v>
                </c:pt>
                <c:pt idx="46">
                  <c:v>120.52199768735204</c:v>
                </c:pt>
                <c:pt idx="47">
                  <c:v>117.35036616926382</c:v>
                </c:pt>
                <c:pt idx="48">
                  <c:v>117.35036616926382</c:v>
                </c:pt>
                <c:pt idx="49">
                  <c:v>117.35036616926382</c:v>
                </c:pt>
                <c:pt idx="50">
                  <c:v>122.48979826426805</c:v>
                </c:pt>
                <c:pt idx="51">
                  <c:v>129.08540278619017</c:v>
                </c:pt>
                <c:pt idx="52">
                  <c:v>129.08540278619017</c:v>
                </c:pt>
                <c:pt idx="53">
                  <c:v>132.57419745608723</c:v>
                </c:pt>
                <c:pt idx="54">
                  <c:v>136.06299212598424</c:v>
                </c:pt>
                <c:pt idx="55">
                  <c:v>134.38320209973753</c:v>
                </c:pt>
                <c:pt idx="56">
                  <c:v>128.63814211788466</c:v>
                </c:pt>
                <c:pt idx="57">
                  <c:v>122.79095383979896</c:v>
                </c:pt>
                <c:pt idx="58">
                  <c:v>122.79095383979896</c:v>
                </c:pt>
                <c:pt idx="59">
                  <c:v>117.45221671632946</c:v>
                </c:pt>
                <c:pt idx="60">
                  <c:v>117.45221671632946</c:v>
                </c:pt>
                <c:pt idx="61">
                  <c:v>117.45221671632946</c:v>
                </c:pt>
                <c:pt idx="62">
                  <c:v>117.45221671632946</c:v>
                </c:pt>
                <c:pt idx="63">
                  <c:v>118.65070872363894</c:v>
                </c:pt>
                <c:pt idx="64">
                  <c:v>119.84920073094843</c:v>
                </c:pt>
                <c:pt idx="65">
                  <c:v>121.04769273825791</c:v>
                </c:pt>
                <c:pt idx="66">
                  <c:v>122.24618474556739</c:v>
                </c:pt>
                <c:pt idx="67">
                  <c:v>122.24618474556739</c:v>
                </c:pt>
              </c:numCache>
            </c:numRef>
          </c:val>
          <c:extLst>
            <c:ext xmlns:c16="http://schemas.microsoft.com/office/drawing/2014/chart" uri="{C3380CC4-5D6E-409C-BE32-E72D297353CC}">
              <c16:uniqueId val="{00000000-DB55-44D3-BB2F-91FF6EA96D14}"/>
            </c:ext>
          </c:extLst>
        </c:ser>
        <c:ser>
          <c:idx val="4"/>
          <c:order val="2"/>
          <c:tx>
            <c:strRef>
              <c:f>'12_ábra_chart'!$H$8</c:f>
              <c:strCache>
                <c:ptCount val="1"/>
                <c:pt idx="0">
                  <c:v>Range for V3 countries and Romania</c:v>
                </c:pt>
              </c:strCache>
            </c:strRef>
          </c:tx>
          <c:spPr>
            <a:solidFill>
              <a:schemeClr val="accent1">
                <a:lumMod val="20000"/>
                <a:lumOff val="80000"/>
              </a:schemeClr>
            </a:solidFill>
            <a:ln>
              <a:noFill/>
            </a:ln>
            <a:effectLst/>
          </c:spPr>
          <c:cat>
            <c:strRef>
              <c:f>'12_ábra_chart'!$E$10:$E$77</c:f>
              <c:strCache>
                <c:ptCount val="6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pt idx="64">
                  <c:v>2025 Q1</c:v>
                </c:pt>
                <c:pt idx="65">
                  <c:v>Q2</c:v>
                </c:pt>
                <c:pt idx="66">
                  <c:v>Q3</c:v>
                </c:pt>
                <c:pt idx="67">
                  <c:v>Q4</c:v>
                </c:pt>
              </c:strCache>
            </c:strRef>
          </c:cat>
          <c:val>
            <c:numRef>
              <c:f>'12_ábra_chart'!$H$10:$H$77</c:f>
              <c:numCache>
                <c:formatCode>0.0</c:formatCode>
                <c:ptCount val="68"/>
                <c:pt idx="0">
                  <c:v>24.908307572053786</c:v>
                </c:pt>
                <c:pt idx="1">
                  <c:v>16.080255093543727</c:v>
                </c:pt>
                <c:pt idx="2">
                  <c:v>11.052399943031318</c:v>
                </c:pt>
                <c:pt idx="3">
                  <c:v>19.192920839457727</c:v>
                </c:pt>
                <c:pt idx="4">
                  <c:v>8.2466972961208285</c:v>
                </c:pt>
                <c:pt idx="5">
                  <c:v>5.1865479431893391</c:v>
                </c:pt>
                <c:pt idx="6">
                  <c:v>9.7856444935238187</c:v>
                </c:pt>
                <c:pt idx="7">
                  <c:v>6.7819559938185421</c:v>
                </c:pt>
                <c:pt idx="8">
                  <c:v>11.04951749372762</c:v>
                </c:pt>
                <c:pt idx="9">
                  <c:v>7.0121343161575282</c:v>
                </c:pt>
                <c:pt idx="10">
                  <c:v>9.6997526425490292</c:v>
                </c:pt>
                <c:pt idx="11">
                  <c:v>9.6997526425490292</c:v>
                </c:pt>
                <c:pt idx="12">
                  <c:v>17.5511278567392</c:v>
                </c:pt>
                <c:pt idx="13">
                  <c:v>17.5511278567392</c:v>
                </c:pt>
                <c:pt idx="14">
                  <c:v>20.655059503491756</c:v>
                </c:pt>
                <c:pt idx="15">
                  <c:v>20.655059503491756</c:v>
                </c:pt>
                <c:pt idx="16">
                  <c:v>21.553765856794854</c:v>
                </c:pt>
                <c:pt idx="17">
                  <c:v>19.348540563345409</c:v>
                </c:pt>
                <c:pt idx="18">
                  <c:v>19.348540563345409</c:v>
                </c:pt>
                <c:pt idx="19">
                  <c:v>21.737534631248977</c:v>
                </c:pt>
                <c:pt idx="20">
                  <c:v>21.737534631248977</c:v>
                </c:pt>
                <c:pt idx="21">
                  <c:v>21.737534631248977</c:v>
                </c:pt>
                <c:pt idx="22">
                  <c:v>21.737534631248977</c:v>
                </c:pt>
                <c:pt idx="23">
                  <c:v>17.14331526989595</c:v>
                </c:pt>
                <c:pt idx="24">
                  <c:v>17.14331526989595</c:v>
                </c:pt>
                <c:pt idx="25">
                  <c:v>20.588979790910727</c:v>
                </c:pt>
                <c:pt idx="26">
                  <c:v>16.114783900480475</c:v>
                </c:pt>
                <c:pt idx="27">
                  <c:v>18.611642249041878</c:v>
                </c:pt>
                <c:pt idx="28">
                  <c:v>15.396855900619599</c:v>
                </c:pt>
                <c:pt idx="29">
                  <c:v>25.308245361792956</c:v>
                </c:pt>
                <c:pt idx="30">
                  <c:v>31.88543600194474</c:v>
                </c:pt>
                <c:pt idx="31">
                  <c:v>36.926670782239739</c:v>
                </c:pt>
                <c:pt idx="32">
                  <c:v>36.926670782239739</c:v>
                </c:pt>
                <c:pt idx="33">
                  <c:v>36.926670782239739</c:v>
                </c:pt>
                <c:pt idx="34">
                  <c:v>31.007567190417362</c:v>
                </c:pt>
                <c:pt idx="35">
                  <c:v>31.007567190417362</c:v>
                </c:pt>
                <c:pt idx="36">
                  <c:v>34.047744855989833</c:v>
                </c:pt>
                <c:pt idx="37">
                  <c:v>40.476537274606684</c:v>
                </c:pt>
                <c:pt idx="38">
                  <c:v>40.476537274606684</c:v>
                </c:pt>
                <c:pt idx="39">
                  <c:v>44.026725404234085</c:v>
                </c:pt>
                <c:pt idx="40">
                  <c:v>44.449028657402039</c:v>
                </c:pt>
                <c:pt idx="41">
                  <c:v>64.685100996278123</c:v>
                </c:pt>
                <c:pt idx="42">
                  <c:v>51.699889316238682</c:v>
                </c:pt>
                <c:pt idx="43">
                  <c:v>65.146389411603934</c:v>
                </c:pt>
                <c:pt idx="44">
                  <c:v>65.146389411603934</c:v>
                </c:pt>
                <c:pt idx="45">
                  <c:v>65.146389411603934</c:v>
                </c:pt>
                <c:pt idx="46">
                  <c:v>59.718322739884258</c:v>
                </c:pt>
                <c:pt idx="47">
                  <c:v>58.884613804033876</c:v>
                </c:pt>
                <c:pt idx="48">
                  <c:v>58.884613804033876</c:v>
                </c:pt>
                <c:pt idx="49">
                  <c:v>54.478739304701463</c:v>
                </c:pt>
                <c:pt idx="50">
                  <c:v>49.339307209697239</c:v>
                </c:pt>
                <c:pt idx="51">
                  <c:v>50.554116572955365</c:v>
                </c:pt>
                <c:pt idx="52">
                  <c:v>47.338063796704631</c:v>
                </c:pt>
                <c:pt idx="53">
                  <c:v>54.875735788238529</c:v>
                </c:pt>
                <c:pt idx="54">
                  <c:v>51.386941118341525</c:v>
                </c:pt>
                <c:pt idx="55">
                  <c:v>53.066731144588232</c:v>
                </c:pt>
                <c:pt idx="56">
                  <c:v>49.439294464224815</c:v>
                </c:pt>
                <c:pt idx="57">
                  <c:v>46.806604809829139</c:v>
                </c:pt>
                <c:pt idx="58">
                  <c:v>46.806604809829139</c:v>
                </c:pt>
                <c:pt idx="59">
                  <c:v>44.436361994679132</c:v>
                </c:pt>
                <c:pt idx="60">
                  <c:v>44.436361994679132</c:v>
                </c:pt>
                <c:pt idx="61">
                  <c:v>45.54772523525817</c:v>
                </c:pt>
                <c:pt idx="62">
                  <c:v>45.54772523525817</c:v>
                </c:pt>
                <c:pt idx="63">
                  <c:v>44.349233227948687</c:v>
                </c:pt>
                <c:pt idx="64">
                  <c:v>50.5598294911659</c:v>
                </c:pt>
                <c:pt idx="65">
                  <c:v>57.476053208719023</c:v>
                </c:pt>
                <c:pt idx="66">
                  <c:v>65.203748498758372</c:v>
                </c:pt>
                <c:pt idx="67">
                  <c:v>65.203748498758372</c:v>
                </c:pt>
              </c:numCache>
            </c:numRef>
          </c:val>
          <c:extLst>
            <c:ext xmlns:c16="http://schemas.microsoft.com/office/drawing/2014/chart" uri="{C3380CC4-5D6E-409C-BE32-E72D297353CC}">
              <c16:uniqueId val="{00000001-DB55-44D3-BB2F-91FF6EA96D14}"/>
            </c:ext>
          </c:extLst>
        </c:ser>
        <c:dLbls>
          <c:showLegendKey val="0"/>
          <c:showVal val="0"/>
          <c:showCatName val="0"/>
          <c:showSerName val="0"/>
          <c:showPercent val="0"/>
          <c:showBubbleSize val="0"/>
        </c:dLbls>
        <c:axId val="507769359"/>
        <c:axId val="507779919"/>
      </c:areaChart>
      <c:lineChart>
        <c:grouping val="standard"/>
        <c:varyColors val="0"/>
        <c:ser>
          <c:idx val="0"/>
          <c:order val="0"/>
          <c:tx>
            <c:strRef>
              <c:f>'12_ábra_chart'!$F$8</c:f>
              <c:strCache>
                <c:ptCount val="1"/>
                <c:pt idx="0">
                  <c:v>HU</c:v>
                </c:pt>
              </c:strCache>
            </c:strRef>
          </c:tx>
          <c:spPr>
            <a:ln w="38100" cap="rnd">
              <a:solidFill>
                <a:srgbClr val="DA0000"/>
              </a:solidFill>
              <a:round/>
            </a:ln>
            <a:effectLst/>
          </c:spPr>
          <c:marker>
            <c:symbol val="none"/>
          </c:marker>
          <c:cat>
            <c:strRef>
              <c:f>'12_ábra_chart'!$E$10:$E$77</c:f>
              <c:strCache>
                <c:ptCount val="6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pt idx="64">
                  <c:v>2025 Q1</c:v>
                </c:pt>
                <c:pt idx="65">
                  <c:v>Q2</c:v>
                </c:pt>
                <c:pt idx="66">
                  <c:v>Q3</c:v>
                </c:pt>
                <c:pt idx="67">
                  <c:v>Q4</c:v>
                </c:pt>
              </c:strCache>
            </c:strRef>
          </c:cat>
          <c:val>
            <c:numRef>
              <c:f>'12_ábra_chart'!$F$10:$F$77</c:f>
              <c:numCache>
                <c:formatCode>0.0</c:formatCode>
                <c:ptCount val="68"/>
                <c:pt idx="0">
                  <c:v>108.54147394387914</c:v>
                </c:pt>
                <c:pt idx="1">
                  <c:v>105.14955288313293</c:v>
                </c:pt>
                <c:pt idx="2">
                  <c:v>95.590502621029913</c:v>
                </c:pt>
                <c:pt idx="3">
                  <c:v>95.590502621029913</c:v>
                </c:pt>
                <c:pt idx="4">
                  <c:v>95.590502621029913</c:v>
                </c:pt>
                <c:pt idx="5">
                  <c:v>98.674067221708299</c:v>
                </c:pt>
                <c:pt idx="6">
                  <c:v>98.674067221708299</c:v>
                </c:pt>
                <c:pt idx="7">
                  <c:v>107.0613629355535</c:v>
                </c:pt>
                <c:pt idx="8">
                  <c:v>107.0613629355535</c:v>
                </c:pt>
                <c:pt idx="9">
                  <c:v>107.0613629355535</c:v>
                </c:pt>
                <c:pt idx="10">
                  <c:v>110.75313407126227</c:v>
                </c:pt>
                <c:pt idx="11">
                  <c:v>110.75313407126227</c:v>
                </c:pt>
                <c:pt idx="12">
                  <c:v>110.75313407126227</c:v>
                </c:pt>
                <c:pt idx="13">
                  <c:v>110.75313407126227</c:v>
                </c:pt>
                <c:pt idx="14">
                  <c:v>107.0613629355535</c:v>
                </c:pt>
                <c:pt idx="15">
                  <c:v>107.0613629355535</c:v>
                </c:pt>
                <c:pt idx="16">
                  <c:v>107.0613629355535</c:v>
                </c:pt>
                <c:pt idx="17">
                  <c:v>107.0613629355535</c:v>
                </c:pt>
                <c:pt idx="18">
                  <c:v>107.0613629355535</c:v>
                </c:pt>
                <c:pt idx="19">
                  <c:v>107.0613629355535</c:v>
                </c:pt>
                <c:pt idx="20">
                  <c:v>107.0613629355535</c:v>
                </c:pt>
                <c:pt idx="21">
                  <c:v>107.0613629355535</c:v>
                </c:pt>
                <c:pt idx="22">
                  <c:v>110.75313407126227</c:v>
                </c:pt>
                <c:pt idx="23">
                  <c:v>110.75313407126227</c:v>
                </c:pt>
                <c:pt idx="24">
                  <c:v>110.75313407126227</c:v>
                </c:pt>
                <c:pt idx="25">
                  <c:v>110.75313407126227</c:v>
                </c:pt>
                <c:pt idx="26">
                  <c:v>111.02301954664017</c:v>
                </c:pt>
                <c:pt idx="27">
                  <c:v>112.30212895337782</c:v>
                </c:pt>
                <c:pt idx="28">
                  <c:v>114.70860314523588</c:v>
                </c:pt>
                <c:pt idx="29">
                  <c:v>118.95706992839278</c:v>
                </c:pt>
                <c:pt idx="30">
                  <c:v>118.95706992839278</c:v>
                </c:pt>
                <c:pt idx="31">
                  <c:v>118.95706992839278</c:v>
                </c:pt>
                <c:pt idx="32">
                  <c:v>123.53234184871557</c:v>
                </c:pt>
                <c:pt idx="33">
                  <c:v>123.53234184871557</c:v>
                </c:pt>
                <c:pt idx="34">
                  <c:v>128.47363552266421</c:v>
                </c:pt>
                <c:pt idx="35">
                  <c:v>133.82670366944188</c:v>
                </c:pt>
                <c:pt idx="36">
                  <c:v>146.57210401891257</c:v>
                </c:pt>
                <c:pt idx="37">
                  <c:v>146.57210401891257</c:v>
                </c:pt>
                <c:pt idx="38">
                  <c:v>152.94480419364785</c:v>
                </c:pt>
                <c:pt idx="39">
                  <c:v>166.24435238439986</c:v>
                </c:pt>
                <c:pt idx="40">
                  <c:v>180.75295041067477</c:v>
                </c:pt>
                <c:pt idx="41">
                  <c:v>180.75295041067477</c:v>
                </c:pt>
                <c:pt idx="42">
                  <c:v>189.36023376356403</c:v>
                </c:pt>
                <c:pt idx="43">
                  <c:v>189.36023376356403</c:v>
                </c:pt>
                <c:pt idx="44">
                  <c:v>172.89412647977585</c:v>
                </c:pt>
                <c:pt idx="45">
                  <c:v>172.89412647977585</c:v>
                </c:pt>
                <c:pt idx="46">
                  <c:v>172.89412647977585</c:v>
                </c:pt>
                <c:pt idx="47">
                  <c:v>172.89412647977585</c:v>
                </c:pt>
                <c:pt idx="48">
                  <c:v>177.27693213354641</c:v>
                </c:pt>
                <c:pt idx="49">
                  <c:v>178.4356048925892</c:v>
                </c:pt>
                <c:pt idx="50">
                  <c:v>178.4356048925892</c:v>
                </c:pt>
                <c:pt idx="51">
                  <c:v>178.4356048925892</c:v>
                </c:pt>
                <c:pt idx="52">
                  <c:v>178.4356048925892</c:v>
                </c:pt>
                <c:pt idx="53">
                  <c:v>178.4356048925892</c:v>
                </c:pt>
                <c:pt idx="54">
                  <c:v>170.32489557928966</c:v>
                </c:pt>
                <c:pt idx="55">
                  <c:v>156.13115428101557</c:v>
                </c:pt>
                <c:pt idx="56">
                  <c:v>147.52550010804617</c:v>
                </c:pt>
                <c:pt idx="57">
                  <c:v>144.12106549016818</c:v>
                </c:pt>
                <c:pt idx="58">
                  <c:v>144.12106549016818</c:v>
                </c:pt>
                <c:pt idx="59">
                  <c:v>141.61555943856283</c:v>
                </c:pt>
                <c:pt idx="60">
                  <c:v>136.5578608871856</c:v>
                </c:pt>
                <c:pt idx="61">
                  <c:v>136.5578608871856</c:v>
                </c:pt>
                <c:pt idx="62">
                  <c:v>136.5578608871856</c:v>
                </c:pt>
                <c:pt idx="63">
                  <c:v>136.5578608871856</c:v>
                </c:pt>
                <c:pt idx="64">
                  <c:v>136.5578608871856</c:v>
                </c:pt>
                <c:pt idx="65">
                  <c:v>137.92343949605743</c:v>
                </c:pt>
                <c:pt idx="66">
                  <c:v>137.92343949605743</c:v>
                </c:pt>
                <c:pt idx="67">
                  <c:v>139.28901810492931</c:v>
                </c:pt>
              </c:numCache>
            </c:numRef>
          </c:val>
          <c:smooth val="0"/>
          <c:extLst>
            <c:ext xmlns:c16="http://schemas.microsoft.com/office/drawing/2014/chart" uri="{C3380CC4-5D6E-409C-BE32-E72D297353CC}">
              <c16:uniqueId val="{00000002-DB55-44D3-BB2F-91FF6EA96D14}"/>
            </c:ext>
          </c:extLst>
        </c:ser>
        <c:ser>
          <c:idx val="5"/>
          <c:order val="3"/>
          <c:tx>
            <c:strRef>
              <c:f>'12_ábra_chart'!$I$8</c:f>
              <c:strCache>
                <c:ptCount val="1"/>
                <c:pt idx="0">
                  <c:v>Eurozone</c:v>
                </c:pt>
              </c:strCache>
            </c:strRef>
          </c:tx>
          <c:spPr>
            <a:ln w="38100" cap="rnd">
              <a:solidFill>
                <a:schemeClr val="tx2"/>
              </a:solidFill>
              <a:round/>
            </a:ln>
            <a:effectLst/>
          </c:spPr>
          <c:marker>
            <c:symbol val="none"/>
          </c:marker>
          <c:cat>
            <c:strRef>
              <c:f>'12_ábra_chart'!$E$10:$E$77</c:f>
              <c:strCache>
                <c:ptCount val="6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pt idx="64">
                  <c:v>2025 Q1</c:v>
                </c:pt>
                <c:pt idx="65">
                  <c:v>Q2</c:v>
                </c:pt>
                <c:pt idx="66">
                  <c:v>Q3</c:v>
                </c:pt>
                <c:pt idx="67">
                  <c:v>Q4</c:v>
                </c:pt>
              </c:strCache>
            </c:strRef>
          </c:cat>
          <c:val>
            <c:numRef>
              <c:f>'12_ábra_chart'!$I$10:$I$77</c:f>
              <c:numCache>
                <c:formatCode>0.0</c:formatCode>
                <c:ptCount val="68"/>
                <c:pt idx="0">
                  <c:v>102.71943513520428</c:v>
                </c:pt>
                <c:pt idx="1">
                  <c:v>100.8877177722633</c:v>
                </c:pt>
                <c:pt idx="2">
                  <c:v>100.0281409092072</c:v>
                </c:pt>
                <c:pt idx="3">
                  <c:v>99.547187188211524</c:v>
                </c:pt>
                <c:pt idx="4">
                  <c:v>98.401084704136707</c:v>
                </c:pt>
                <c:pt idx="5">
                  <c:v>100.18163677761007</c:v>
                </c:pt>
                <c:pt idx="6">
                  <c:v>100.27373429865179</c:v>
                </c:pt>
                <c:pt idx="7">
                  <c:v>101.14354421960144</c:v>
                </c:pt>
                <c:pt idx="8">
                  <c:v>100.55002686177698</c:v>
                </c:pt>
                <c:pt idx="9">
                  <c:v>102.99572769832946</c:v>
                </c:pt>
                <c:pt idx="10">
                  <c:v>102.79106654045896</c:v>
                </c:pt>
                <c:pt idx="11">
                  <c:v>102.9752615825424</c:v>
                </c:pt>
                <c:pt idx="12">
                  <c:v>102.49430786154672</c:v>
                </c:pt>
                <c:pt idx="13">
                  <c:v>102.49430786154672</c:v>
                </c:pt>
                <c:pt idx="14">
                  <c:v>101.98265496687047</c:v>
                </c:pt>
                <c:pt idx="15">
                  <c:v>101.63473099849062</c:v>
                </c:pt>
                <c:pt idx="16">
                  <c:v>101.25610785643021</c:v>
                </c:pt>
                <c:pt idx="17">
                  <c:v>101.26634091432372</c:v>
                </c:pt>
                <c:pt idx="18">
                  <c:v>101.00028140909207</c:v>
                </c:pt>
                <c:pt idx="19">
                  <c:v>100.96958223541151</c:v>
                </c:pt>
                <c:pt idx="20">
                  <c:v>100.68305661439281</c:v>
                </c:pt>
                <c:pt idx="21">
                  <c:v>102.12591777737983</c:v>
                </c:pt>
                <c:pt idx="22">
                  <c:v>103.03665992990356</c:v>
                </c:pt>
                <c:pt idx="23">
                  <c:v>102.57617232469494</c:v>
                </c:pt>
                <c:pt idx="24">
                  <c:v>102.76036736677838</c:v>
                </c:pt>
                <c:pt idx="25">
                  <c:v>104.16229629819131</c:v>
                </c:pt>
                <c:pt idx="26">
                  <c:v>103.14922356673233</c:v>
                </c:pt>
                <c:pt idx="27">
                  <c:v>105.23676737701145</c:v>
                </c:pt>
                <c:pt idx="28">
                  <c:v>106.74102688735962</c:v>
                </c:pt>
                <c:pt idx="29">
                  <c:v>108.91043516078693</c:v>
                </c:pt>
                <c:pt idx="30">
                  <c:v>110.72168640794087</c:v>
                </c:pt>
                <c:pt idx="31">
                  <c:v>109.90304177645886</c:v>
                </c:pt>
                <c:pt idx="32">
                  <c:v>110.43516078692215</c:v>
                </c:pt>
                <c:pt idx="33">
                  <c:v>112.57386988666889</c:v>
                </c:pt>
                <c:pt idx="34">
                  <c:v>116.15544014940265</c:v>
                </c:pt>
                <c:pt idx="35">
                  <c:v>116.95361866509761</c:v>
                </c:pt>
                <c:pt idx="36">
                  <c:v>116.34986824937963</c:v>
                </c:pt>
                <c:pt idx="37">
                  <c:v>118.03832280181126</c:v>
                </c:pt>
                <c:pt idx="38">
                  <c:v>119.75747652792346</c:v>
                </c:pt>
                <c:pt idx="39">
                  <c:v>120.34076082785438</c:v>
                </c:pt>
                <c:pt idx="40">
                  <c:v>121.43569802246157</c:v>
                </c:pt>
                <c:pt idx="41">
                  <c:v>124.08606001688456</c:v>
                </c:pt>
                <c:pt idx="42">
                  <c:v>124.82284018521837</c:v>
                </c:pt>
                <c:pt idx="43">
                  <c:v>125.40612448514928</c:v>
                </c:pt>
                <c:pt idx="44">
                  <c:v>125.69265010616797</c:v>
                </c:pt>
                <c:pt idx="45">
                  <c:v>127.4220368901737</c:v>
                </c:pt>
                <c:pt idx="46">
                  <c:v>126.40896415871474</c:v>
                </c:pt>
                <c:pt idx="47">
                  <c:v>124.98656911151475</c:v>
                </c:pt>
                <c:pt idx="48">
                  <c:v>124.9661029957277</c:v>
                </c:pt>
                <c:pt idx="49">
                  <c:v>126.87968482181688</c:v>
                </c:pt>
                <c:pt idx="50">
                  <c:v>127.83135920591471</c:v>
                </c:pt>
                <c:pt idx="51">
                  <c:v>128.10765176903988</c:v>
                </c:pt>
                <c:pt idx="52">
                  <c:v>127.87229143748881</c:v>
                </c:pt>
                <c:pt idx="53">
                  <c:v>129.46864846887871</c:v>
                </c:pt>
                <c:pt idx="54">
                  <c:v>128.00532119010464</c:v>
                </c:pt>
                <c:pt idx="55">
                  <c:v>124.43398398526439</c:v>
                </c:pt>
                <c:pt idx="56">
                  <c:v>120.95474430146589</c:v>
                </c:pt>
                <c:pt idx="57">
                  <c:v>117.73133106500551</c:v>
                </c:pt>
                <c:pt idx="58">
                  <c:v>116.22707155465733</c:v>
                </c:pt>
                <c:pt idx="59">
                  <c:v>113.23901864974802</c:v>
                </c:pt>
                <c:pt idx="60">
                  <c:v>111.40730128680704</c:v>
                </c:pt>
                <c:pt idx="61">
                  <c:v>112.07245004988616</c:v>
                </c:pt>
                <c:pt idx="62">
                  <c:v>111.8063905446545</c:v>
                </c:pt>
                <c:pt idx="63">
                  <c:v>111.81662360254802</c:v>
                </c:pt>
                <c:pt idx="64">
                  <c:v>112.02128476041852</c:v>
                </c:pt>
                <c:pt idx="65">
                  <c:v>113.56647650234082</c:v>
                </c:pt>
                <c:pt idx="66">
                  <c:v>114.36465501803576</c:v>
                </c:pt>
                <c:pt idx="67">
                  <c:v>114.37488807592928</c:v>
                </c:pt>
              </c:numCache>
            </c:numRef>
          </c:val>
          <c:smooth val="0"/>
          <c:extLst>
            <c:ext xmlns:c16="http://schemas.microsoft.com/office/drawing/2014/chart" uri="{C3380CC4-5D6E-409C-BE32-E72D297353CC}">
              <c16:uniqueId val="{00000003-DB55-44D3-BB2F-91FF6EA96D14}"/>
            </c:ext>
          </c:extLst>
        </c:ser>
        <c:ser>
          <c:idx val="1"/>
          <c:order val="4"/>
          <c:tx>
            <c:strRef>
              <c:f>'12_ábra_chart'!$J$8</c:f>
              <c:strCache>
                <c:ptCount val="1"/>
                <c:pt idx="0">
                  <c:v>DE</c:v>
                </c:pt>
              </c:strCache>
            </c:strRef>
          </c:tx>
          <c:spPr>
            <a:ln w="38100" cap="rnd">
              <a:solidFill>
                <a:schemeClr val="bg1">
                  <a:lumMod val="50000"/>
                </a:schemeClr>
              </a:solidFill>
              <a:round/>
            </a:ln>
            <a:effectLst/>
          </c:spPr>
          <c:marker>
            <c:symbol val="none"/>
          </c:marker>
          <c:dPt>
            <c:idx val="0"/>
            <c:marker>
              <c:symbol val="none"/>
            </c:marker>
            <c:bubble3D val="0"/>
            <c:spPr>
              <a:ln w="38100" cap="rnd">
                <a:solidFill>
                  <a:schemeClr val="bg1">
                    <a:lumMod val="50000"/>
                  </a:schemeClr>
                </a:solidFill>
                <a:round/>
              </a:ln>
              <a:effectLst/>
            </c:spPr>
            <c:extLst>
              <c:ext xmlns:c16="http://schemas.microsoft.com/office/drawing/2014/chart" uri="{C3380CC4-5D6E-409C-BE32-E72D297353CC}">
                <c16:uniqueId val="{00000005-DB55-44D3-BB2F-91FF6EA96D14}"/>
              </c:ext>
            </c:extLst>
          </c:dPt>
          <c:cat>
            <c:strRef>
              <c:f>'12_ábra_chart'!$E$10:$E$77</c:f>
              <c:strCache>
                <c:ptCount val="6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pt idx="64">
                  <c:v>2025 Q1</c:v>
                </c:pt>
                <c:pt idx="65">
                  <c:v>Q2</c:v>
                </c:pt>
                <c:pt idx="66">
                  <c:v>Q3</c:v>
                </c:pt>
                <c:pt idx="67">
                  <c:v>Q4</c:v>
                </c:pt>
              </c:strCache>
            </c:strRef>
          </c:cat>
          <c:val>
            <c:numRef>
              <c:f>'12_ábra_chart'!$J$10:$J$77</c:f>
              <c:numCache>
                <c:formatCode>0.0</c:formatCode>
                <c:ptCount val="68"/>
                <c:pt idx="0">
                  <c:v>99.3</c:v>
                </c:pt>
                <c:pt idx="1">
                  <c:v>100.2</c:v>
                </c:pt>
                <c:pt idx="2">
                  <c:v>98.5</c:v>
                </c:pt>
                <c:pt idx="3">
                  <c:v>100.6</c:v>
                </c:pt>
                <c:pt idx="4">
                  <c:v>98</c:v>
                </c:pt>
                <c:pt idx="5">
                  <c:v>100.6</c:v>
                </c:pt>
                <c:pt idx="6">
                  <c:v>99.2</c:v>
                </c:pt>
                <c:pt idx="7">
                  <c:v>102.3</c:v>
                </c:pt>
                <c:pt idx="8">
                  <c:v>99.8</c:v>
                </c:pt>
                <c:pt idx="9">
                  <c:v>102.5</c:v>
                </c:pt>
                <c:pt idx="10">
                  <c:v>102.9</c:v>
                </c:pt>
                <c:pt idx="11">
                  <c:v>104.6</c:v>
                </c:pt>
                <c:pt idx="12">
                  <c:v>104.4</c:v>
                </c:pt>
                <c:pt idx="13">
                  <c:v>105.1</c:v>
                </c:pt>
                <c:pt idx="14">
                  <c:v>105.4</c:v>
                </c:pt>
                <c:pt idx="15">
                  <c:v>107.2</c:v>
                </c:pt>
                <c:pt idx="16">
                  <c:v>108.2</c:v>
                </c:pt>
                <c:pt idx="17">
                  <c:v>109.6</c:v>
                </c:pt>
                <c:pt idx="18">
                  <c:v>110.9</c:v>
                </c:pt>
                <c:pt idx="19">
                  <c:v>112.7</c:v>
                </c:pt>
                <c:pt idx="20">
                  <c:v>113.1</c:v>
                </c:pt>
                <c:pt idx="21">
                  <c:v>114.7</c:v>
                </c:pt>
                <c:pt idx="22">
                  <c:v>115.1</c:v>
                </c:pt>
                <c:pt idx="23">
                  <c:v>115.4</c:v>
                </c:pt>
                <c:pt idx="24">
                  <c:v>115.8</c:v>
                </c:pt>
                <c:pt idx="25">
                  <c:v>116.6</c:v>
                </c:pt>
                <c:pt idx="26">
                  <c:v>117</c:v>
                </c:pt>
                <c:pt idx="27">
                  <c:v>118.5</c:v>
                </c:pt>
                <c:pt idx="28">
                  <c:v>120.1</c:v>
                </c:pt>
                <c:pt idx="29">
                  <c:v>123.1</c:v>
                </c:pt>
                <c:pt idx="30">
                  <c:v>124.3</c:v>
                </c:pt>
                <c:pt idx="31">
                  <c:v>127.4</c:v>
                </c:pt>
                <c:pt idx="32">
                  <c:v>128</c:v>
                </c:pt>
                <c:pt idx="33">
                  <c:v>129.69999999999999</c:v>
                </c:pt>
                <c:pt idx="34">
                  <c:v>132.9</c:v>
                </c:pt>
                <c:pt idx="35">
                  <c:v>136.30000000000001</c:v>
                </c:pt>
                <c:pt idx="36">
                  <c:v>137.5</c:v>
                </c:pt>
                <c:pt idx="37">
                  <c:v>139</c:v>
                </c:pt>
                <c:pt idx="38">
                  <c:v>142</c:v>
                </c:pt>
                <c:pt idx="39">
                  <c:v>144.5</c:v>
                </c:pt>
                <c:pt idx="40">
                  <c:v>146.69999999999999</c:v>
                </c:pt>
                <c:pt idx="41">
                  <c:v>148.4</c:v>
                </c:pt>
                <c:pt idx="42">
                  <c:v>150.4</c:v>
                </c:pt>
                <c:pt idx="43">
                  <c:v>153.1</c:v>
                </c:pt>
                <c:pt idx="44">
                  <c:v>154.69999999999999</c:v>
                </c:pt>
                <c:pt idx="45">
                  <c:v>154.19999999999999</c:v>
                </c:pt>
                <c:pt idx="46">
                  <c:v>154.30000000000001</c:v>
                </c:pt>
                <c:pt idx="47">
                  <c:v>154.1</c:v>
                </c:pt>
                <c:pt idx="48">
                  <c:v>152.4</c:v>
                </c:pt>
                <c:pt idx="49">
                  <c:v>152.6</c:v>
                </c:pt>
                <c:pt idx="50">
                  <c:v>153</c:v>
                </c:pt>
                <c:pt idx="51">
                  <c:v>154.5</c:v>
                </c:pt>
                <c:pt idx="52">
                  <c:v>155.19999999999999</c:v>
                </c:pt>
                <c:pt idx="53">
                  <c:v>155.4</c:v>
                </c:pt>
                <c:pt idx="54">
                  <c:v>152</c:v>
                </c:pt>
                <c:pt idx="55">
                  <c:v>147.6</c:v>
                </c:pt>
                <c:pt idx="56">
                  <c:v>142.30000000000001</c:v>
                </c:pt>
                <c:pt idx="57">
                  <c:v>139.4</c:v>
                </c:pt>
                <c:pt idx="58">
                  <c:v>136.4</c:v>
                </c:pt>
                <c:pt idx="59">
                  <c:v>129.69999999999999</c:v>
                </c:pt>
                <c:pt idx="60">
                  <c:v>128.6</c:v>
                </c:pt>
                <c:pt idx="61">
                  <c:v>129.1</c:v>
                </c:pt>
                <c:pt idx="62">
                  <c:v>130</c:v>
                </c:pt>
                <c:pt idx="63">
                  <c:v>130.4</c:v>
                </c:pt>
                <c:pt idx="64">
                  <c:v>131.6</c:v>
                </c:pt>
                <c:pt idx="65">
                  <c:v>132.9</c:v>
                </c:pt>
                <c:pt idx="66">
                  <c:v>133.6</c:v>
                </c:pt>
                <c:pt idx="67">
                  <c:v>134.9</c:v>
                </c:pt>
              </c:numCache>
            </c:numRef>
          </c:val>
          <c:smooth val="0"/>
          <c:extLst>
            <c:ext xmlns:c16="http://schemas.microsoft.com/office/drawing/2014/chart" uri="{C3380CC4-5D6E-409C-BE32-E72D297353CC}">
              <c16:uniqueId val="{00000006-DB55-44D3-BB2F-91FF6EA96D14}"/>
            </c:ext>
          </c:extLst>
        </c:ser>
        <c:ser>
          <c:idx val="6"/>
          <c:order val="5"/>
          <c:tx>
            <c:strRef>
              <c:f>'12_ábra_chart'!$K$8</c:f>
              <c:strCache>
                <c:ptCount val="1"/>
                <c:pt idx="0">
                  <c:v>US</c:v>
                </c:pt>
              </c:strCache>
            </c:strRef>
          </c:tx>
          <c:spPr>
            <a:ln w="38100" cap="rnd">
              <a:solidFill>
                <a:schemeClr val="accent5"/>
              </a:solidFill>
              <a:round/>
            </a:ln>
            <a:effectLst/>
          </c:spPr>
          <c:marker>
            <c:symbol val="none"/>
          </c:marker>
          <c:cat>
            <c:strRef>
              <c:f>'12_ábra_chart'!$E$10:$E$77</c:f>
              <c:strCache>
                <c:ptCount val="68"/>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pt idx="61">
                  <c:v>Q2</c:v>
                </c:pt>
                <c:pt idx="62">
                  <c:v>Q3</c:v>
                </c:pt>
                <c:pt idx="63">
                  <c:v>Q4</c:v>
                </c:pt>
                <c:pt idx="64">
                  <c:v>2025 Q1</c:v>
                </c:pt>
                <c:pt idx="65">
                  <c:v>Q2</c:v>
                </c:pt>
                <c:pt idx="66">
                  <c:v>Q3</c:v>
                </c:pt>
                <c:pt idx="67">
                  <c:v>Q4</c:v>
                </c:pt>
              </c:strCache>
            </c:strRef>
          </c:cat>
          <c:val>
            <c:numRef>
              <c:f>'12_ábra_chart'!$K$10:$K$77</c:f>
              <c:numCache>
                <c:formatCode>0.0</c:formatCode>
                <c:ptCount val="68"/>
                <c:pt idx="0">
                  <c:v>120.02689320781515</c:v>
                </c:pt>
                <c:pt idx="1">
                  <c:v>102.17649164681062</c:v>
                </c:pt>
                <c:pt idx="2">
                  <c:v>97.706765159333173</c:v>
                </c:pt>
                <c:pt idx="3">
                  <c:v>92.664886266285137</c:v>
                </c:pt>
                <c:pt idx="4">
                  <c:v>94.96238868598391</c:v>
                </c:pt>
                <c:pt idx="5">
                  <c:v>100.59600730812228</c:v>
                </c:pt>
                <c:pt idx="6">
                  <c:v>103.30968088397145</c:v>
                </c:pt>
                <c:pt idx="7">
                  <c:v>106.00086228759761</c:v>
                </c:pt>
                <c:pt idx="8">
                  <c:v>107.0229421496758</c:v>
                </c:pt>
                <c:pt idx="9">
                  <c:v>106.39669201453781</c:v>
                </c:pt>
                <c:pt idx="10">
                  <c:v>108.67159293393507</c:v>
                </c:pt>
                <c:pt idx="11">
                  <c:v>113.99080361640898</c:v>
                </c:pt>
                <c:pt idx="12">
                  <c:v>111.87722150296737</c:v>
                </c:pt>
                <c:pt idx="13">
                  <c:v>112.19917688793286</c:v>
                </c:pt>
                <c:pt idx="14">
                  <c:v>116.39178369041521</c:v>
                </c:pt>
                <c:pt idx="15">
                  <c:v>118.43581118312272</c:v>
                </c:pt>
                <c:pt idx="16">
                  <c:v>119.42462947438175</c:v>
                </c:pt>
                <c:pt idx="17">
                  <c:v>124.96431781252511</c:v>
                </c:pt>
                <c:pt idx="18">
                  <c:v>130.4524571088624</c:v>
                </c:pt>
                <c:pt idx="19">
                  <c:v>131.96822265910663</c:v>
                </c:pt>
                <c:pt idx="20">
                  <c:v>132.11748165929427</c:v>
                </c:pt>
                <c:pt idx="21">
                  <c:v>133.34364321739022</c:v>
                </c:pt>
                <c:pt idx="22">
                  <c:v>138.3692735670223</c:v>
                </c:pt>
                <c:pt idx="23">
                  <c:v>144.59705404947329</c:v>
                </c:pt>
                <c:pt idx="24">
                  <c:v>148.60490474409963</c:v>
                </c:pt>
                <c:pt idx="25">
                  <c:v>152.7401858095136</c:v>
                </c:pt>
                <c:pt idx="26">
                  <c:v>153.53683607310089</c:v>
                </c:pt>
                <c:pt idx="27">
                  <c:v>153.2196877658759</c:v>
                </c:pt>
                <c:pt idx="28">
                  <c:v>154.72480258387807</c:v>
                </c:pt>
                <c:pt idx="29">
                  <c:v>156.57221358240477</c:v>
                </c:pt>
                <c:pt idx="30">
                  <c:v>162.16242471810304</c:v>
                </c:pt>
                <c:pt idx="31">
                  <c:v>162.67467840590257</c:v>
                </c:pt>
                <c:pt idx="32">
                  <c:v>159.63848602583505</c:v>
                </c:pt>
                <c:pt idx="33">
                  <c:v>169.11111231949846</c:v>
                </c:pt>
                <c:pt idx="34">
                  <c:v>168.67760625243622</c:v>
                </c:pt>
                <c:pt idx="35">
                  <c:v>172.15273454919711</c:v>
                </c:pt>
                <c:pt idx="36">
                  <c:v>174.60341241410856</c:v>
                </c:pt>
                <c:pt idx="37">
                  <c:v>175.08156203318194</c:v>
                </c:pt>
                <c:pt idx="38">
                  <c:v>178.01906274707818</c:v>
                </c:pt>
                <c:pt idx="39">
                  <c:v>177.11281979317479</c:v>
                </c:pt>
                <c:pt idx="40">
                  <c:v>181.33507494732416</c:v>
                </c:pt>
                <c:pt idx="41">
                  <c:v>188.3670452519998</c:v>
                </c:pt>
                <c:pt idx="42">
                  <c:v>188.91855670314808</c:v>
                </c:pt>
                <c:pt idx="43">
                  <c:v>188.43146043366227</c:v>
                </c:pt>
                <c:pt idx="44">
                  <c:v>190.85066968696083</c:v>
                </c:pt>
                <c:pt idx="45">
                  <c:v>188.94265732390662</c:v>
                </c:pt>
                <c:pt idx="46">
                  <c:v>192.14738843236037</c:v>
                </c:pt>
                <c:pt idx="47">
                  <c:v>200.80077952575627</c:v>
                </c:pt>
                <c:pt idx="48">
                  <c:v>200.93664426282288</c:v>
                </c:pt>
                <c:pt idx="49">
                  <c:v>210.02535474389984</c:v>
                </c:pt>
                <c:pt idx="50">
                  <c:v>227.46619131076869</c:v>
                </c:pt>
                <c:pt idx="51">
                  <c:v>241.28702617197203</c:v>
                </c:pt>
                <c:pt idx="52">
                  <c:v>238.80932385694797</c:v>
                </c:pt>
                <c:pt idx="53">
                  <c:v>248.0354016535731</c:v>
                </c:pt>
                <c:pt idx="54">
                  <c:v>245.49598136737211</c:v>
                </c:pt>
                <c:pt idx="55">
                  <c:v>230.34733760453528</c:v>
                </c:pt>
                <c:pt idx="56">
                  <c:v>223.32693736192374</c:v>
                </c:pt>
                <c:pt idx="57">
                  <c:v>224.78155063992284</c:v>
                </c:pt>
                <c:pt idx="58">
                  <c:v>222.06072700598759</c:v>
                </c:pt>
                <c:pt idx="59">
                  <c:v>211.20066459877322</c:v>
                </c:pt>
                <c:pt idx="60">
                  <c:v>200.93091403783149</c:v>
                </c:pt>
                <c:pt idx="61">
                  <c:v>203.1850873473409</c:v>
                </c:pt>
                <c:pt idx="62">
                  <c:v>204.77351544846209</c:v>
                </c:pt>
                <c:pt idx="63">
                  <c:v>208.87543254484231</c:v>
                </c:pt>
                <c:pt idx="64">
                  <c:v>204.29665179365867</c:v>
                </c:pt>
                <c:pt idx="65">
                  <c:v>198.32107423975299</c:v>
                </c:pt>
                <c:pt idx="66">
                  <c:v>206.24770811820406</c:v>
                </c:pt>
                <c:pt idx="67">
                  <c:v>209.67241257234778</c:v>
                </c:pt>
              </c:numCache>
            </c:numRef>
          </c:val>
          <c:smooth val="0"/>
          <c:extLst>
            <c:ext xmlns:c16="http://schemas.microsoft.com/office/drawing/2014/chart" uri="{C3380CC4-5D6E-409C-BE32-E72D297353CC}">
              <c16:uniqueId val="{00000007-DB55-44D3-BB2F-91FF6EA96D14}"/>
            </c:ext>
          </c:extLst>
        </c:ser>
        <c:dLbls>
          <c:showLegendKey val="0"/>
          <c:showVal val="0"/>
          <c:showCatName val="0"/>
          <c:showSerName val="0"/>
          <c:showPercent val="0"/>
          <c:showBubbleSize val="0"/>
        </c:dLbls>
        <c:marker val="1"/>
        <c:smooth val="0"/>
        <c:axId val="507769359"/>
        <c:axId val="507779919"/>
      </c:lineChart>
      <c:lineChart>
        <c:grouping val="standard"/>
        <c:varyColors val="0"/>
        <c:ser>
          <c:idx val="2"/>
          <c:order val="6"/>
          <c:tx>
            <c:v>fikt</c:v>
          </c:tx>
          <c:spPr>
            <a:ln w="38100" cap="rnd">
              <a:solidFill>
                <a:schemeClr val="accent3"/>
              </a:solidFill>
              <a:round/>
            </a:ln>
            <a:effectLst/>
          </c:spPr>
          <c:marker>
            <c:symbol val="none"/>
          </c:marker>
          <c:cat>
            <c:strRef>
              <c:f>'12_ábra_chart'!$D$10:$D$77</c:f>
              <c:strCache>
                <c:ptCount val="68"/>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pt idx="61">
                  <c:v>II.</c:v>
                </c:pt>
                <c:pt idx="62">
                  <c:v>III.</c:v>
                </c:pt>
                <c:pt idx="63">
                  <c:v>IV.</c:v>
                </c:pt>
                <c:pt idx="64">
                  <c:v>2025. I.</c:v>
                </c:pt>
                <c:pt idx="65">
                  <c:v>II.</c:v>
                </c:pt>
                <c:pt idx="66">
                  <c:v>III.</c:v>
                </c:pt>
                <c:pt idx="67">
                  <c:v>IV.</c:v>
                </c:pt>
              </c:strCache>
            </c:strRef>
          </c:cat>
          <c:val>
            <c:numLit>
              <c:formatCode>General</c:formatCode>
              <c:ptCount val="1"/>
              <c:pt idx="0">
                <c:v>0</c:v>
              </c:pt>
            </c:numLit>
          </c:val>
          <c:smooth val="0"/>
          <c:extLst>
            <c:ext xmlns:c16="http://schemas.microsoft.com/office/drawing/2014/chart" uri="{C3380CC4-5D6E-409C-BE32-E72D297353CC}">
              <c16:uniqueId val="{0000000C-DB55-44D3-BB2F-91FF6EA96D14}"/>
            </c:ext>
          </c:extLst>
        </c:ser>
        <c:dLbls>
          <c:showLegendKey val="0"/>
          <c:showVal val="0"/>
          <c:showCatName val="0"/>
          <c:showSerName val="0"/>
          <c:showPercent val="0"/>
          <c:showBubbleSize val="0"/>
        </c:dLbls>
        <c:marker val="1"/>
        <c:smooth val="0"/>
        <c:axId val="1647839823"/>
        <c:axId val="702532127"/>
        <c:extLst/>
      </c:lineChart>
      <c:catAx>
        <c:axId val="507769359"/>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7779919"/>
        <c:crosses val="autoZero"/>
        <c:auto val="1"/>
        <c:lblAlgn val="ctr"/>
        <c:lblOffset val="100"/>
        <c:tickLblSkip val="2"/>
        <c:noMultiLvlLbl val="0"/>
      </c:catAx>
      <c:valAx>
        <c:axId val="507779919"/>
        <c:scaling>
          <c:orientation val="minMax"/>
          <c:max val="260"/>
          <c:min val="6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2010 = 100</a:t>
                </a:r>
              </a:p>
            </c:rich>
          </c:tx>
          <c:layout>
            <c:manualLayout>
              <c:xMode val="edge"/>
              <c:yMode val="edge"/>
              <c:x val="9.7108050133304966E-2"/>
              <c:y val="2.2554137032543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7769359"/>
        <c:crosses val="autoZero"/>
        <c:crossBetween val="between"/>
      </c:valAx>
      <c:valAx>
        <c:axId val="702532127"/>
        <c:scaling>
          <c:orientation val="minMax"/>
          <c:max val="26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2010 = 100</a:t>
                </a:r>
              </a:p>
            </c:rich>
          </c:tx>
          <c:layout>
            <c:manualLayout>
              <c:xMode val="edge"/>
              <c:yMode val="edge"/>
              <c:x val="0.76683152777777785"/>
              <c:y val="9.079999789824175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47839823"/>
        <c:crosses val="max"/>
        <c:crossBetween val="between"/>
      </c:valAx>
      <c:catAx>
        <c:axId val="1647839823"/>
        <c:scaling>
          <c:orientation val="minMax"/>
        </c:scaling>
        <c:delete val="1"/>
        <c:axPos val="b"/>
        <c:numFmt formatCode="General" sourceLinked="1"/>
        <c:majorTickMark val="out"/>
        <c:minorTickMark val="none"/>
        <c:tickLblPos val="nextTo"/>
        <c:crossAx val="7025321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6"/>
        <c:delete val="1"/>
      </c:legendEntry>
      <c:layout>
        <c:manualLayout>
          <c:xMode val="edge"/>
          <c:yMode val="edge"/>
          <c:x val="6.7044317005956183E-3"/>
          <c:y val="0.92736731624433966"/>
          <c:w val="0.98659113659880893"/>
          <c:h val="5.894501094205498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5809760119163"/>
          <c:y val="4.4338709714987448E-2"/>
          <c:w val="0.80102443041208582"/>
          <c:h val="0.57486540232918604"/>
        </c:manualLayout>
      </c:layout>
      <c:barChart>
        <c:barDir val="col"/>
        <c:grouping val="stacked"/>
        <c:varyColors val="0"/>
        <c:ser>
          <c:idx val="0"/>
          <c:order val="0"/>
          <c:tx>
            <c:strRef>
              <c:f>'13_ábra_chart'!$F$10</c:f>
              <c:strCache>
                <c:ptCount val="1"/>
                <c:pt idx="0">
                  <c:v>Office, retail</c:v>
                </c:pt>
              </c:strCache>
            </c:strRef>
          </c:tx>
          <c:spPr>
            <a:solidFill>
              <a:srgbClr val="232157"/>
            </a:solidFill>
            <a:ln>
              <a:solidFill>
                <a:schemeClr val="tx1"/>
              </a:solidFill>
            </a:ln>
            <a:effectLst/>
          </c:spPr>
          <c:invertIfNegative val="0"/>
          <c:cat>
            <c:numRef>
              <c:f>'13_ábra_chart'!$D$12:$D$29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'13_ábra_chart'!$F$12:$F$29</c:f>
              <c:numCache>
                <c:formatCode>#,##0</c:formatCode>
                <c:ptCount val="18"/>
                <c:pt idx="0">
                  <c:v>644.50177899999994</c:v>
                </c:pt>
                <c:pt idx="1">
                  <c:v>783.70343800000001</c:v>
                </c:pt>
                <c:pt idx="2">
                  <c:v>900.08270299999992</c:v>
                </c:pt>
                <c:pt idx="3">
                  <c:v>710.49431600000003</c:v>
                </c:pt>
                <c:pt idx="4">
                  <c:v>648.86210600000004</c:v>
                </c:pt>
                <c:pt idx="5">
                  <c:v>654.70281199999999</c:v>
                </c:pt>
                <c:pt idx="6">
                  <c:v>625.95234200000004</c:v>
                </c:pt>
                <c:pt idx="7">
                  <c:v>509.45383499999997</c:v>
                </c:pt>
                <c:pt idx="8">
                  <c:v>375.11878300000001</c:v>
                </c:pt>
                <c:pt idx="9">
                  <c:v>411.78371199999998</c:v>
                </c:pt>
                <c:pt idx="10">
                  <c:v>410.89651799999996</c:v>
                </c:pt>
              </c:numCache>
            </c:numRef>
          </c:val>
          <c:extLst>
            <c:ext xmlns:c16="http://schemas.microsoft.com/office/drawing/2014/chart" uri="{C3380CC4-5D6E-409C-BE32-E72D297353CC}">
              <c16:uniqueId val="{00000000-A9D7-4BF4-98F1-7AE0D444620B}"/>
            </c:ext>
          </c:extLst>
        </c:ser>
        <c:ser>
          <c:idx val="2"/>
          <c:order val="1"/>
          <c:tx>
            <c:strRef>
              <c:f>'13_ábra_chart'!$G$10</c:f>
              <c:strCache>
                <c:ptCount val="1"/>
                <c:pt idx="0">
                  <c:v>Office</c:v>
                </c:pt>
              </c:strCache>
            </c:strRef>
          </c:tx>
          <c:spPr>
            <a:solidFill>
              <a:srgbClr val="0F01BF">
                <a:alpha val="80000"/>
              </a:srgbClr>
            </a:solidFill>
            <a:ln w="9525">
              <a:solidFill>
                <a:srgbClr val="232157"/>
              </a:solidFill>
            </a:ln>
            <a:effectLst/>
          </c:spPr>
          <c:invertIfNegative val="0"/>
          <c:cat>
            <c:numRef>
              <c:f>'13_ábra_chart'!$D$12:$D$29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'13_ábra_chart'!$G$12:$G$29</c:f>
              <c:numCache>
                <c:formatCode>#,##0</c:formatCode>
                <c:ptCount val="18"/>
                <c:pt idx="11">
                  <c:v>282.05638684990998</c:v>
                </c:pt>
                <c:pt idx="12">
                  <c:v>385.03104458882001</c:v>
                </c:pt>
                <c:pt idx="13">
                  <c:v>722.57886031610008</c:v>
                </c:pt>
                <c:pt idx="14">
                  <c:v>793.80878926460014</c:v>
                </c:pt>
                <c:pt idx="15">
                  <c:v>785.94181598438001</c:v>
                </c:pt>
                <c:pt idx="16">
                  <c:v>894.63781980345004</c:v>
                </c:pt>
                <c:pt idx="17">
                  <c:v>878.81329152579997</c:v>
                </c:pt>
              </c:numCache>
            </c:numRef>
          </c:val>
          <c:extLst>
            <c:ext xmlns:c16="http://schemas.microsoft.com/office/drawing/2014/chart" uri="{C3380CC4-5D6E-409C-BE32-E72D297353CC}">
              <c16:uniqueId val="{00000001-A9D7-4BF4-98F1-7AE0D444620B}"/>
            </c:ext>
          </c:extLst>
        </c:ser>
        <c:ser>
          <c:idx val="7"/>
          <c:order val="2"/>
          <c:tx>
            <c:strRef>
              <c:f>'13_ábra_chart'!$H$10</c:f>
              <c:strCache>
                <c:ptCount val="1"/>
                <c:pt idx="0">
                  <c:v>Retail</c:v>
                </c:pt>
              </c:strCache>
            </c:strRef>
          </c:tx>
          <c:spPr>
            <a:solidFill>
              <a:srgbClr val="0F01BF">
                <a:alpha val="50000"/>
              </a:srgbClr>
            </a:solidFill>
            <a:ln w="9525">
              <a:solidFill>
                <a:schemeClr val="tx1"/>
              </a:solidFill>
            </a:ln>
            <a:effectLst/>
          </c:spPr>
          <c:invertIfNegative val="0"/>
          <c:cat>
            <c:numRef>
              <c:f>'13_ábra_chart'!$D$12:$D$29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'13_ábra_chart'!$H$12:$H$29</c:f>
              <c:numCache>
                <c:formatCode>#,##0</c:formatCode>
                <c:ptCount val="18"/>
                <c:pt idx="11">
                  <c:v>195.35591730101001</c:v>
                </c:pt>
                <c:pt idx="12">
                  <c:v>283.27101002002996</c:v>
                </c:pt>
                <c:pt idx="13">
                  <c:v>397.9978733049</c:v>
                </c:pt>
                <c:pt idx="14">
                  <c:v>539.80371036050008</c:v>
                </c:pt>
                <c:pt idx="15">
                  <c:v>504.49178612435998</c:v>
                </c:pt>
                <c:pt idx="16">
                  <c:v>582.32857771204999</c:v>
                </c:pt>
                <c:pt idx="17">
                  <c:v>601.90746615080002</c:v>
                </c:pt>
              </c:numCache>
            </c:numRef>
          </c:val>
          <c:extLst>
            <c:ext xmlns:c16="http://schemas.microsoft.com/office/drawing/2014/chart" uri="{C3380CC4-5D6E-409C-BE32-E72D297353CC}">
              <c16:uniqueId val="{00000002-A9D7-4BF4-98F1-7AE0D444620B}"/>
            </c:ext>
          </c:extLst>
        </c:ser>
        <c:ser>
          <c:idx val="1"/>
          <c:order val="3"/>
          <c:tx>
            <c:strRef>
              <c:f>'13_ábra_chart'!$I$10</c:f>
              <c:strCache>
                <c:ptCount val="1"/>
                <c:pt idx="0">
                  <c:v>Hotel</c:v>
                </c:pt>
              </c:strCache>
            </c:strRef>
          </c:tx>
          <c:spPr>
            <a:solidFill>
              <a:srgbClr val="DA0000"/>
            </a:solidFill>
            <a:ln>
              <a:solidFill>
                <a:schemeClr val="tx1"/>
              </a:solidFill>
            </a:ln>
            <a:effectLst/>
          </c:spPr>
          <c:invertIfNegative val="0"/>
          <c:cat>
            <c:numRef>
              <c:f>'13_ábra_chart'!$D$12:$D$29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'13_ábra_chart'!$I$12:$I$29</c:f>
              <c:numCache>
                <c:formatCode>#,##0</c:formatCode>
                <c:ptCount val="18"/>
                <c:pt idx="0">
                  <c:v>207.835161</c:v>
                </c:pt>
                <c:pt idx="1">
                  <c:v>252.970911</c:v>
                </c:pt>
                <c:pt idx="2">
                  <c:v>227.62881899999999</c:v>
                </c:pt>
                <c:pt idx="3">
                  <c:v>203.19029699999999</c:v>
                </c:pt>
                <c:pt idx="4">
                  <c:v>199.93159800000001</c:v>
                </c:pt>
                <c:pt idx="5">
                  <c:v>190.65266399999999</c:v>
                </c:pt>
                <c:pt idx="6">
                  <c:v>180.45727100000002</c:v>
                </c:pt>
                <c:pt idx="7">
                  <c:v>144.45353400000002</c:v>
                </c:pt>
                <c:pt idx="8">
                  <c:v>87.161059000000009</c:v>
                </c:pt>
                <c:pt idx="9">
                  <c:v>122.233724</c:v>
                </c:pt>
                <c:pt idx="10">
                  <c:v>149.99134000000001</c:v>
                </c:pt>
                <c:pt idx="11">
                  <c:v>146.90116236601003</c:v>
                </c:pt>
                <c:pt idx="12">
                  <c:v>247.98704998889002</c:v>
                </c:pt>
                <c:pt idx="13">
                  <c:v>310.633692838</c:v>
                </c:pt>
                <c:pt idx="14">
                  <c:v>349.37799749550004</c:v>
                </c:pt>
                <c:pt idx="15">
                  <c:v>360.79004584842005</c:v>
                </c:pt>
                <c:pt idx="16">
                  <c:v>407.42977268468002</c:v>
                </c:pt>
                <c:pt idx="17">
                  <c:v>431.72618712240006</c:v>
                </c:pt>
              </c:numCache>
            </c:numRef>
          </c:val>
          <c:extLst>
            <c:ext xmlns:c16="http://schemas.microsoft.com/office/drawing/2014/chart" uri="{C3380CC4-5D6E-409C-BE32-E72D297353CC}">
              <c16:uniqueId val="{00000003-A9D7-4BF4-98F1-7AE0D444620B}"/>
            </c:ext>
          </c:extLst>
        </c:ser>
        <c:ser>
          <c:idx val="8"/>
          <c:order val="4"/>
          <c:tx>
            <c:strRef>
              <c:f>'13_ábra_chart'!$J$10</c:f>
              <c:strCache>
                <c:ptCount val="1"/>
                <c:pt idx="0">
                  <c:v>Housing estate</c:v>
                </c:pt>
              </c:strCache>
            </c:strRef>
          </c:tx>
          <c:spPr>
            <a:solidFill>
              <a:schemeClr val="accent6">
                <a:lumMod val="60000"/>
                <a:lumOff val="40000"/>
              </a:schemeClr>
            </a:solidFill>
            <a:ln w="9525">
              <a:solidFill>
                <a:schemeClr val="tx1"/>
              </a:solidFill>
            </a:ln>
            <a:effectLst/>
          </c:spPr>
          <c:invertIfNegative val="0"/>
          <c:cat>
            <c:numRef>
              <c:f>'13_ábra_chart'!$D$12:$D$29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'13_ábra_chart'!$J$12:$J$29</c:f>
              <c:numCache>
                <c:formatCode>#,##0</c:formatCode>
                <c:ptCount val="18"/>
                <c:pt idx="0">
                  <c:v>301.87238357200005</c:v>
                </c:pt>
                <c:pt idx="1">
                  <c:v>280.69514899999996</c:v>
                </c:pt>
                <c:pt idx="2">
                  <c:v>225.25916800000002</c:v>
                </c:pt>
                <c:pt idx="3">
                  <c:v>198.50282000000001</c:v>
                </c:pt>
                <c:pt idx="4">
                  <c:v>155.132058</c:v>
                </c:pt>
                <c:pt idx="5">
                  <c:v>129.19859000000002</c:v>
                </c:pt>
                <c:pt idx="6">
                  <c:v>115.57140400000002</c:v>
                </c:pt>
                <c:pt idx="7">
                  <c:v>63.486485000000002</c:v>
                </c:pt>
                <c:pt idx="8">
                  <c:v>38.520903999999994</c:v>
                </c:pt>
                <c:pt idx="9">
                  <c:v>65.286822999999998</c:v>
                </c:pt>
                <c:pt idx="10">
                  <c:v>144.93955400000002</c:v>
                </c:pt>
                <c:pt idx="11">
                  <c:v>138.70154341886999</c:v>
                </c:pt>
                <c:pt idx="12">
                  <c:v>138.52700940280999</c:v>
                </c:pt>
                <c:pt idx="13">
                  <c:v>187.02392431520002</c:v>
                </c:pt>
                <c:pt idx="14">
                  <c:v>164.97903267000001</c:v>
                </c:pt>
                <c:pt idx="15">
                  <c:v>174.83605002522</c:v>
                </c:pt>
                <c:pt idx="16">
                  <c:v>172.12380995015002</c:v>
                </c:pt>
                <c:pt idx="17">
                  <c:v>210.1467907068</c:v>
                </c:pt>
              </c:numCache>
            </c:numRef>
          </c:val>
          <c:extLst>
            <c:ext xmlns:c16="http://schemas.microsoft.com/office/drawing/2014/chart" uri="{C3380CC4-5D6E-409C-BE32-E72D297353CC}">
              <c16:uniqueId val="{00000004-A9D7-4BF4-98F1-7AE0D444620B}"/>
            </c:ext>
          </c:extLst>
        </c:ser>
        <c:ser>
          <c:idx val="3"/>
          <c:order val="5"/>
          <c:tx>
            <c:strRef>
              <c:f>'13_ábra_chart'!$K$10</c:f>
              <c:strCache>
                <c:ptCount val="1"/>
                <c:pt idx="0">
                  <c:v>Industrial and logistics</c:v>
                </c:pt>
              </c:strCache>
            </c:strRef>
          </c:tx>
          <c:spPr>
            <a:solidFill>
              <a:srgbClr val="FFC78E"/>
            </a:solidFill>
            <a:ln>
              <a:solidFill>
                <a:schemeClr val="tx1"/>
              </a:solidFill>
            </a:ln>
            <a:effectLst/>
          </c:spPr>
          <c:invertIfNegative val="0"/>
          <c:cat>
            <c:numRef>
              <c:f>'13_ábra_chart'!$D$12:$D$29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'13_ábra_chart'!$K$12:$K$29</c:f>
              <c:numCache>
                <c:formatCode>#,##0</c:formatCode>
                <c:ptCount val="18"/>
                <c:pt idx="0">
                  <c:v>124.17927</c:v>
                </c:pt>
                <c:pt idx="1">
                  <c:v>124.16341</c:v>
                </c:pt>
                <c:pt idx="2">
                  <c:v>118.806186</c:v>
                </c:pt>
                <c:pt idx="3">
                  <c:v>98.31410000000001</c:v>
                </c:pt>
                <c:pt idx="4">
                  <c:v>98.075480999999996</c:v>
                </c:pt>
                <c:pt idx="5">
                  <c:v>96.208529999999996</c:v>
                </c:pt>
                <c:pt idx="6">
                  <c:v>99.032911000000013</c:v>
                </c:pt>
                <c:pt idx="7">
                  <c:v>83.959270000000004</c:v>
                </c:pt>
                <c:pt idx="8">
                  <c:v>97.104943000000006</c:v>
                </c:pt>
                <c:pt idx="9">
                  <c:v>83.784300000000002</c:v>
                </c:pt>
                <c:pt idx="10">
                  <c:v>122.72710400000001</c:v>
                </c:pt>
                <c:pt idx="11">
                  <c:v>133.008308766</c:v>
                </c:pt>
                <c:pt idx="12">
                  <c:v>186.4866972364</c:v>
                </c:pt>
                <c:pt idx="13">
                  <c:v>236.54024560400001</c:v>
                </c:pt>
                <c:pt idx="14">
                  <c:v>298.14661250149999</c:v>
                </c:pt>
                <c:pt idx="15">
                  <c:v>337.33425654564002</c:v>
                </c:pt>
                <c:pt idx="16">
                  <c:v>470.76617555308997</c:v>
                </c:pt>
                <c:pt idx="17">
                  <c:v>471.64120841203999</c:v>
                </c:pt>
              </c:numCache>
            </c:numRef>
          </c:val>
          <c:extLst>
            <c:ext xmlns:c16="http://schemas.microsoft.com/office/drawing/2014/chart" uri="{C3380CC4-5D6E-409C-BE32-E72D297353CC}">
              <c16:uniqueId val="{00000005-A9D7-4BF4-98F1-7AE0D444620B}"/>
            </c:ext>
          </c:extLst>
        </c:ser>
        <c:ser>
          <c:idx val="4"/>
          <c:order val="6"/>
          <c:tx>
            <c:strRef>
              <c:f>'13_ábra_chart'!$L$10</c:f>
              <c:strCache>
                <c:ptCount val="1"/>
                <c:pt idx="0">
                  <c:v>Other</c:v>
                </c:pt>
              </c:strCache>
            </c:strRef>
          </c:tx>
          <c:spPr>
            <a:solidFill>
              <a:srgbClr val="48A0AE"/>
            </a:solidFill>
            <a:ln>
              <a:solidFill>
                <a:schemeClr val="tx1"/>
              </a:solidFill>
            </a:ln>
            <a:effectLst/>
          </c:spPr>
          <c:invertIfNegative val="0"/>
          <c:cat>
            <c:numRef>
              <c:f>'13_ábra_chart'!$D$12:$D$29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'13_ábra_chart'!$L$12:$L$29</c:f>
              <c:numCache>
                <c:formatCode>#,##0</c:formatCode>
                <c:ptCount val="18"/>
                <c:pt idx="0">
                  <c:v>469.89587699999998</c:v>
                </c:pt>
                <c:pt idx="1">
                  <c:v>390.958505</c:v>
                </c:pt>
                <c:pt idx="2">
                  <c:v>421.29281200000003</c:v>
                </c:pt>
                <c:pt idx="3">
                  <c:v>414.39079800000002</c:v>
                </c:pt>
                <c:pt idx="4">
                  <c:v>387.95969700000001</c:v>
                </c:pt>
                <c:pt idx="5">
                  <c:v>324.49433899999997</c:v>
                </c:pt>
                <c:pt idx="6">
                  <c:v>292.52196199999997</c:v>
                </c:pt>
                <c:pt idx="7">
                  <c:v>189.38085999999998</c:v>
                </c:pt>
                <c:pt idx="8">
                  <c:v>211.63502400000002</c:v>
                </c:pt>
                <c:pt idx="9">
                  <c:v>185.54988500000002</c:v>
                </c:pt>
                <c:pt idx="10">
                  <c:v>188.702595</c:v>
                </c:pt>
                <c:pt idx="11">
                  <c:v>167.63795231537998</c:v>
                </c:pt>
                <c:pt idx="12">
                  <c:v>221.78558076047997</c:v>
                </c:pt>
                <c:pt idx="13">
                  <c:v>237.7759733643</c:v>
                </c:pt>
                <c:pt idx="14">
                  <c:v>224.94666508699004</c:v>
                </c:pt>
                <c:pt idx="15">
                  <c:v>208.0723156258</c:v>
                </c:pt>
                <c:pt idx="16">
                  <c:v>233.05213363926001</c:v>
                </c:pt>
                <c:pt idx="17">
                  <c:v>203.88301249272999</c:v>
                </c:pt>
              </c:numCache>
            </c:numRef>
          </c:val>
          <c:extLst>
            <c:ext xmlns:c16="http://schemas.microsoft.com/office/drawing/2014/chart" uri="{C3380CC4-5D6E-409C-BE32-E72D297353CC}">
              <c16:uniqueId val="{00000006-A9D7-4BF4-98F1-7AE0D444620B}"/>
            </c:ext>
          </c:extLst>
        </c:ser>
        <c:ser>
          <c:idx val="5"/>
          <c:order val="7"/>
          <c:tx>
            <c:strRef>
              <c:f>'13_ábra_chart'!$M$10</c:f>
              <c:strCache>
                <c:ptCount val="1"/>
                <c:pt idx="0">
                  <c:v>Foreign loans</c:v>
                </c:pt>
              </c:strCache>
            </c:strRef>
          </c:tx>
          <c:spPr>
            <a:solidFill>
              <a:schemeClr val="bg1">
                <a:lumMod val="50000"/>
              </a:schemeClr>
            </a:solidFill>
            <a:ln>
              <a:solidFill>
                <a:schemeClr val="tx1"/>
              </a:solidFill>
            </a:ln>
            <a:effectLst/>
          </c:spPr>
          <c:invertIfNegative val="0"/>
          <c:cat>
            <c:numRef>
              <c:f>'13_ábra_chart'!$D$12:$D$29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'13_ábra_chart'!$M$12:$M$29</c:f>
              <c:numCache>
                <c:formatCode>#,##0</c:formatCode>
                <c:ptCount val="18"/>
                <c:pt idx="0">
                  <c:v>0</c:v>
                </c:pt>
                <c:pt idx="1">
                  <c:v>0</c:v>
                </c:pt>
                <c:pt idx="2">
                  <c:v>0</c:v>
                </c:pt>
                <c:pt idx="3">
                  <c:v>486.11131</c:v>
                </c:pt>
                <c:pt idx="4">
                  <c:v>427.09087399999999</c:v>
                </c:pt>
                <c:pt idx="5">
                  <c:v>317.95400000000001</c:v>
                </c:pt>
                <c:pt idx="6">
                  <c:v>304.39699999999999</c:v>
                </c:pt>
                <c:pt idx="7">
                  <c:v>232.66399999999999</c:v>
                </c:pt>
                <c:pt idx="8">
                  <c:v>173.15238200000002</c:v>
                </c:pt>
                <c:pt idx="9">
                  <c:v>134.15580199999999</c:v>
                </c:pt>
                <c:pt idx="10">
                  <c:v>156.91005100000001</c:v>
                </c:pt>
                <c:pt idx="11">
                  <c:v>176.93186268463998</c:v>
                </c:pt>
                <c:pt idx="12">
                  <c:v>195.91960153554999</c:v>
                </c:pt>
                <c:pt idx="13">
                  <c:v>204.33046259800003</c:v>
                </c:pt>
                <c:pt idx="14">
                  <c:v>317.56421862873003</c:v>
                </c:pt>
                <c:pt idx="15">
                  <c:v>230.37392922920998</c:v>
                </c:pt>
                <c:pt idx="16">
                  <c:v>258.5918215808</c:v>
                </c:pt>
                <c:pt idx="17">
                  <c:v>271.68152972807002</c:v>
                </c:pt>
              </c:numCache>
            </c:numRef>
          </c:val>
          <c:extLst>
            <c:ext xmlns:c16="http://schemas.microsoft.com/office/drawing/2014/chart" uri="{C3380CC4-5D6E-409C-BE32-E72D297353CC}">
              <c16:uniqueId val="{00000007-A9D7-4BF4-98F1-7AE0D444620B}"/>
            </c:ext>
          </c:extLst>
        </c:ser>
        <c:dLbls>
          <c:showLegendKey val="0"/>
          <c:showVal val="0"/>
          <c:showCatName val="0"/>
          <c:showSerName val="0"/>
          <c:showPercent val="0"/>
          <c:showBubbleSize val="0"/>
        </c:dLbls>
        <c:gapWidth val="40"/>
        <c:overlap val="100"/>
        <c:axId val="430343312"/>
        <c:axId val="430343968"/>
      </c:barChart>
      <c:lineChart>
        <c:grouping val="standard"/>
        <c:varyColors val="0"/>
        <c:ser>
          <c:idx val="6"/>
          <c:order val="8"/>
          <c:tx>
            <c:strRef>
              <c:f>'13_ábra_chart'!$N$10</c:f>
              <c:strCache>
                <c:ptCount val="1"/>
                <c:pt idx="0">
                  <c:v>Ratio of FX loans (right-hand scale)</c:v>
                </c:pt>
              </c:strCache>
            </c:strRef>
          </c:tx>
          <c:spPr>
            <a:ln w="28575" cap="rnd">
              <a:noFill/>
              <a:round/>
            </a:ln>
            <a:effectLst/>
          </c:spPr>
          <c:marker>
            <c:symbol val="triangle"/>
            <c:size val="11"/>
            <c:spPr>
              <a:solidFill>
                <a:schemeClr val="accent1">
                  <a:lumMod val="60000"/>
                  <a:lumOff val="40000"/>
                </a:schemeClr>
              </a:solidFill>
              <a:ln w="9525">
                <a:solidFill>
                  <a:schemeClr val="tx1"/>
                </a:solidFill>
              </a:ln>
              <a:effectLst/>
            </c:spPr>
          </c:marker>
          <c:cat>
            <c:numRef>
              <c:f>'13_ábra_chart'!$D$12:$D$29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'13_ábra_chart'!$N$12:$N$29</c:f>
              <c:numCache>
                <c:formatCode>#,##0</c:formatCode>
                <c:ptCount val="18"/>
                <c:pt idx="0">
                  <c:v>97.723803728141817</c:v>
                </c:pt>
                <c:pt idx="1">
                  <c:v>96.474942409063559</c:v>
                </c:pt>
                <c:pt idx="2">
                  <c:v>96.114671647472278</c:v>
                </c:pt>
                <c:pt idx="3">
                  <c:v>95.8182580042929</c:v>
                </c:pt>
                <c:pt idx="4">
                  <c:v>95.183654493286667</c:v>
                </c:pt>
                <c:pt idx="5">
                  <c:v>91.001178024278602</c:v>
                </c:pt>
                <c:pt idx="6">
                  <c:v>85.936994992961374</c:v>
                </c:pt>
                <c:pt idx="7">
                  <c:v>85.793629070660671</c:v>
                </c:pt>
                <c:pt idx="8">
                  <c:v>83.567402590445496</c:v>
                </c:pt>
                <c:pt idx="9">
                  <c:v>81.82377218361502</c:v>
                </c:pt>
                <c:pt idx="10">
                  <c:v>80.057292244729609</c:v>
                </c:pt>
                <c:pt idx="11">
                  <c:v>77.859733076709247</c:v>
                </c:pt>
                <c:pt idx="12">
                  <c:v>77.076473667910633</c:v>
                </c:pt>
                <c:pt idx="13">
                  <c:v>72.154747502734949</c:v>
                </c:pt>
                <c:pt idx="14">
                  <c:v>76.906260086251393</c:v>
                </c:pt>
                <c:pt idx="15">
                  <c:v>75.954678126062475</c:v>
                </c:pt>
                <c:pt idx="16">
                  <c:v>78.486280800062815</c:v>
                </c:pt>
                <c:pt idx="17">
                  <c:v>79.942067963034631</c:v>
                </c:pt>
              </c:numCache>
            </c:numRef>
          </c:val>
          <c:smooth val="0"/>
          <c:extLst>
            <c:ext xmlns:c16="http://schemas.microsoft.com/office/drawing/2014/chart" uri="{C3380CC4-5D6E-409C-BE32-E72D297353CC}">
              <c16:uniqueId val="{00000008-A9D7-4BF4-98F1-7AE0D444620B}"/>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09234911207291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min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6217298013307971E-2"/>
          <c:y val="0.78884367212224182"/>
          <c:w val="0.96629179564519041"/>
          <c:h val="0.204329916006466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57941634357671379"/>
        </c:manualLayout>
      </c:layout>
      <c:barChart>
        <c:barDir val="col"/>
        <c:grouping val="stacked"/>
        <c:varyColors val="0"/>
        <c:ser>
          <c:idx val="0"/>
          <c:order val="0"/>
          <c:tx>
            <c:strRef>
              <c:f>'13_ábra_chart'!$F$11</c:f>
              <c:strCache>
                <c:ptCount val="1"/>
                <c:pt idx="0">
                  <c:v>Irodaház, kereskedelmi központ</c:v>
                </c:pt>
              </c:strCache>
            </c:strRef>
          </c:tx>
          <c:spPr>
            <a:solidFill>
              <a:srgbClr val="232157"/>
            </a:solidFill>
            <a:ln>
              <a:solidFill>
                <a:schemeClr val="tx1"/>
              </a:solidFill>
            </a:ln>
            <a:effectLst/>
          </c:spPr>
          <c:invertIfNegative val="0"/>
          <c:cat>
            <c:numRef>
              <c:f>'13_ábra_chart'!$E$12:$E$29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'13_ábra_chart'!$F$12:$F$29</c:f>
              <c:numCache>
                <c:formatCode>#,##0</c:formatCode>
                <c:ptCount val="18"/>
                <c:pt idx="0">
                  <c:v>644.50177899999994</c:v>
                </c:pt>
                <c:pt idx="1">
                  <c:v>783.70343800000001</c:v>
                </c:pt>
                <c:pt idx="2">
                  <c:v>900.08270299999992</c:v>
                </c:pt>
                <c:pt idx="3">
                  <c:v>710.49431600000003</c:v>
                </c:pt>
                <c:pt idx="4">
                  <c:v>648.86210600000004</c:v>
                </c:pt>
                <c:pt idx="5">
                  <c:v>654.70281199999999</c:v>
                </c:pt>
                <c:pt idx="6">
                  <c:v>625.95234200000004</c:v>
                </c:pt>
                <c:pt idx="7">
                  <c:v>509.45383499999997</c:v>
                </c:pt>
                <c:pt idx="8">
                  <c:v>375.11878300000001</c:v>
                </c:pt>
                <c:pt idx="9">
                  <c:v>411.78371199999998</c:v>
                </c:pt>
                <c:pt idx="10">
                  <c:v>410.89651799999996</c:v>
                </c:pt>
              </c:numCache>
            </c:numRef>
          </c:val>
          <c:extLst>
            <c:ext xmlns:c16="http://schemas.microsoft.com/office/drawing/2014/chart" uri="{C3380CC4-5D6E-409C-BE32-E72D297353CC}">
              <c16:uniqueId val="{00000000-CC77-4253-AE0E-6883B5432872}"/>
            </c:ext>
          </c:extLst>
        </c:ser>
        <c:ser>
          <c:idx val="2"/>
          <c:order val="1"/>
          <c:tx>
            <c:strRef>
              <c:f>'13_ábra_chart'!$G$11</c:f>
              <c:strCache>
                <c:ptCount val="1"/>
                <c:pt idx="0">
                  <c:v>Irodaház</c:v>
                </c:pt>
              </c:strCache>
            </c:strRef>
          </c:tx>
          <c:spPr>
            <a:solidFill>
              <a:srgbClr val="0F01BF">
                <a:alpha val="80000"/>
              </a:srgbClr>
            </a:solidFill>
            <a:ln w="9525">
              <a:solidFill>
                <a:srgbClr val="232157"/>
              </a:solidFill>
            </a:ln>
            <a:effectLst/>
          </c:spPr>
          <c:invertIfNegative val="0"/>
          <c:cat>
            <c:numRef>
              <c:f>'13_ábra_chart'!$E$12:$E$29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'13_ábra_chart'!$G$12:$G$29</c:f>
              <c:numCache>
                <c:formatCode>#,##0</c:formatCode>
                <c:ptCount val="18"/>
                <c:pt idx="11">
                  <c:v>282.05638684990998</c:v>
                </c:pt>
                <c:pt idx="12">
                  <c:v>385.03104458882001</c:v>
                </c:pt>
                <c:pt idx="13">
                  <c:v>722.57886031610008</c:v>
                </c:pt>
                <c:pt idx="14">
                  <c:v>793.80878926460014</c:v>
                </c:pt>
                <c:pt idx="15">
                  <c:v>785.94181598438001</c:v>
                </c:pt>
                <c:pt idx="16">
                  <c:v>894.63781980345004</c:v>
                </c:pt>
                <c:pt idx="17">
                  <c:v>878.81329152579997</c:v>
                </c:pt>
              </c:numCache>
            </c:numRef>
          </c:val>
          <c:extLst>
            <c:ext xmlns:c16="http://schemas.microsoft.com/office/drawing/2014/chart" uri="{C3380CC4-5D6E-409C-BE32-E72D297353CC}">
              <c16:uniqueId val="{00000001-CC77-4253-AE0E-6883B5432872}"/>
            </c:ext>
          </c:extLst>
        </c:ser>
        <c:ser>
          <c:idx val="7"/>
          <c:order val="2"/>
          <c:tx>
            <c:strRef>
              <c:f>'13_ábra_chart'!$H$11</c:f>
              <c:strCache>
                <c:ptCount val="1"/>
                <c:pt idx="0">
                  <c:v>Kiskereskedelem</c:v>
                </c:pt>
              </c:strCache>
            </c:strRef>
          </c:tx>
          <c:spPr>
            <a:solidFill>
              <a:srgbClr val="0F01BF">
                <a:alpha val="50000"/>
              </a:srgbClr>
            </a:solidFill>
            <a:ln w="9525">
              <a:solidFill>
                <a:schemeClr val="tx1"/>
              </a:solidFill>
            </a:ln>
            <a:effectLst/>
          </c:spPr>
          <c:invertIfNegative val="0"/>
          <c:cat>
            <c:numRef>
              <c:f>'13_ábra_chart'!$E$12:$E$29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'13_ábra_chart'!$H$12:$H$29</c:f>
              <c:numCache>
                <c:formatCode>#,##0</c:formatCode>
                <c:ptCount val="18"/>
                <c:pt idx="11">
                  <c:v>195.35591730101001</c:v>
                </c:pt>
                <c:pt idx="12">
                  <c:v>283.27101002002996</c:v>
                </c:pt>
                <c:pt idx="13">
                  <c:v>397.9978733049</c:v>
                </c:pt>
                <c:pt idx="14">
                  <c:v>539.80371036050008</c:v>
                </c:pt>
                <c:pt idx="15">
                  <c:v>504.49178612435998</c:v>
                </c:pt>
                <c:pt idx="16">
                  <c:v>582.32857771204999</c:v>
                </c:pt>
                <c:pt idx="17">
                  <c:v>601.90746615080002</c:v>
                </c:pt>
              </c:numCache>
            </c:numRef>
          </c:val>
          <c:extLst>
            <c:ext xmlns:c16="http://schemas.microsoft.com/office/drawing/2014/chart" uri="{C3380CC4-5D6E-409C-BE32-E72D297353CC}">
              <c16:uniqueId val="{00000002-CC77-4253-AE0E-6883B5432872}"/>
            </c:ext>
          </c:extLst>
        </c:ser>
        <c:ser>
          <c:idx val="1"/>
          <c:order val="3"/>
          <c:tx>
            <c:strRef>
              <c:f>'13_ábra_chart'!$I$11</c:f>
              <c:strCache>
                <c:ptCount val="1"/>
                <c:pt idx="0">
                  <c:v>Szálloda</c:v>
                </c:pt>
              </c:strCache>
            </c:strRef>
          </c:tx>
          <c:spPr>
            <a:solidFill>
              <a:srgbClr val="DA0000"/>
            </a:solidFill>
            <a:ln>
              <a:solidFill>
                <a:schemeClr val="tx1"/>
              </a:solidFill>
            </a:ln>
            <a:effectLst/>
          </c:spPr>
          <c:invertIfNegative val="0"/>
          <c:cat>
            <c:numRef>
              <c:f>'13_ábra_chart'!$E$12:$E$29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'13_ábra_chart'!$I$12:$I$29</c:f>
              <c:numCache>
                <c:formatCode>#,##0</c:formatCode>
                <c:ptCount val="18"/>
                <c:pt idx="0">
                  <c:v>207.835161</c:v>
                </c:pt>
                <c:pt idx="1">
                  <c:v>252.970911</c:v>
                </c:pt>
                <c:pt idx="2">
                  <c:v>227.62881899999999</c:v>
                </c:pt>
                <c:pt idx="3">
                  <c:v>203.19029699999999</c:v>
                </c:pt>
                <c:pt idx="4">
                  <c:v>199.93159800000001</c:v>
                </c:pt>
                <c:pt idx="5">
                  <c:v>190.65266399999999</c:v>
                </c:pt>
                <c:pt idx="6">
                  <c:v>180.45727100000002</c:v>
                </c:pt>
                <c:pt idx="7">
                  <c:v>144.45353400000002</c:v>
                </c:pt>
                <c:pt idx="8">
                  <c:v>87.161059000000009</c:v>
                </c:pt>
                <c:pt idx="9">
                  <c:v>122.233724</c:v>
                </c:pt>
                <c:pt idx="10">
                  <c:v>149.99134000000001</c:v>
                </c:pt>
                <c:pt idx="11">
                  <c:v>146.90116236601003</c:v>
                </c:pt>
                <c:pt idx="12">
                  <c:v>247.98704998889002</c:v>
                </c:pt>
                <c:pt idx="13">
                  <c:v>310.633692838</c:v>
                </c:pt>
                <c:pt idx="14">
                  <c:v>349.37799749550004</c:v>
                </c:pt>
                <c:pt idx="15">
                  <c:v>360.79004584842005</c:v>
                </c:pt>
                <c:pt idx="16">
                  <c:v>407.42977268468002</c:v>
                </c:pt>
                <c:pt idx="17">
                  <c:v>431.72618712240006</c:v>
                </c:pt>
              </c:numCache>
            </c:numRef>
          </c:val>
          <c:extLst>
            <c:ext xmlns:c16="http://schemas.microsoft.com/office/drawing/2014/chart" uri="{C3380CC4-5D6E-409C-BE32-E72D297353CC}">
              <c16:uniqueId val="{00000003-CC77-4253-AE0E-6883B5432872}"/>
            </c:ext>
          </c:extLst>
        </c:ser>
        <c:ser>
          <c:idx val="8"/>
          <c:order val="4"/>
          <c:tx>
            <c:strRef>
              <c:f>'13_ábra_chart'!$J$11</c:f>
              <c:strCache>
                <c:ptCount val="1"/>
                <c:pt idx="0">
                  <c:v>Lakópark</c:v>
                </c:pt>
              </c:strCache>
            </c:strRef>
          </c:tx>
          <c:spPr>
            <a:solidFill>
              <a:schemeClr val="accent6">
                <a:lumMod val="60000"/>
                <a:lumOff val="40000"/>
              </a:schemeClr>
            </a:solidFill>
            <a:ln w="9525">
              <a:solidFill>
                <a:schemeClr val="tx1"/>
              </a:solidFill>
            </a:ln>
            <a:effectLst/>
          </c:spPr>
          <c:invertIfNegative val="0"/>
          <c:cat>
            <c:numRef>
              <c:f>'13_ábra_chart'!$E$12:$E$29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'13_ábra_chart'!$J$12:$J$29</c:f>
              <c:numCache>
                <c:formatCode>#,##0</c:formatCode>
                <c:ptCount val="18"/>
                <c:pt idx="0">
                  <c:v>301.87238357200005</c:v>
                </c:pt>
                <c:pt idx="1">
                  <c:v>280.69514899999996</c:v>
                </c:pt>
                <c:pt idx="2">
                  <c:v>225.25916800000002</c:v>
                </c:pt>
                <c:pt idx="3">
                  <c:v>198.50282000000001</c:v>
                </c:pt>
                <c:pt idx="4">
                  <c:v>155.132058</c:v>
                </c:pt>
                <c:pt idx="5">
                  <c:v>129.19859000000002</c:v>
                </c:pt>
                <c:pt idx="6">
                  <c:v>115.57140400000002</c:v>
                </c:pt>
                <c:pt idx="7">
                  <c:v>63.486485000000002</c:v>
                </c:pt>
                <c:pt idx="8">
                  <c:v>38.520903999999994</c:v>
                </c:pt>
                <c:pt idx="9">
                  <c:v>65.286822999999998</c:v>
                </c:pt>
                <c:pt idx="10">
                  <c:v>144.93955400000002</c:v>
                </c:pt>
                <c:pt idx="11">
                  <c:v>138.70154341886999</c:v>
                </c:pt>
                <c:pt idx="12">
                  <c:v>138.52700940280999</c:v>
                </c:pt>
                <c:pt idx="13">
                  <c:v>187.02392431520002</c:v>
                </c:pt>
                <c:pt idx="14">
                  <c:v>164.97903267000001</c:v>
                </c:pt>
                <c:pt idx="15">
                  <c:v>174.83605002522</c:v>
                </c:pt>
                <c:pt idx="16">
                  <c:v>172.12380995015002</c:v>
                </c:pt>
                <c:pt idx="17">
                  <c:v>210.1467907068</c:v>
                </c:pt>
              </c:numCache>
            </c:numRef>
          </c:val>
          <c:extLst>
            <c:ext xmlns:c16="http://schemas.microsoft.com/office/drawing/2014/chart" uri="{C3380CC4-5D6E-409C-BE32-E72D297353CC}">
              <c16:uniqueId val="{00000004-CC77-4253-AE0E-6883B5432872}"/>
            </c:ext>
          </c:extLst>
        </c:ser>
        <c:ser>
          <c:idx val="3"/>
          <c:order val="5"/>
          <c:tx>
            <c:strRef>
              <c:f>'13_ábra_chart'!$K$11</c:f>
              <c:strCache>
                <c:ptCount val="1"/>
                <c:pt idx="0">
                  <c:v>Ipar-logisztika</c:v>
                </c:pt>
              </c:strCache>
            </c:strRef>
          </c:tx>
          <c:spPr>
            <a:solidFill>
              <a:srgbClr val="FFC78E"/>
            </a:solidFill>
            <a:ln>
              <a:solidFill>
                <a:schemeClr val="tx1"/>
              </a:solidFill>
            </a:ln>
            <a:effectLst/>
          </c:spPr>
          <c:invertIfNegative val="0"/>
          <c:cat>
            <c:numRef>
              <c:f>'13_ábra_chart'!$E$12:$E$29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'13_ábra_chart'!$K$12:$K$29</c:f>
              <c:numCache>
                <c:formatCode>#,##0</c:formatCode>
                <c:ptCount val="18"/>
                <c:pt idx="0">
                  <c:v>124.17927</c:v>
                </c:pt>
                <c:pt idx="1">
                  <c:v>124.16341</c:v>
                </c:pt>
                <c:pt idx="2">
                  <c:v>118.806186</c:v>
                </c:pt>
                <c:pt idx="3">
                  <c:v>98.31410000000001</c:v>
                </c:pt>
                <c:pt idx="4">
                  <c:v>98.075480999999996</c:v>
                </c:pt>
                <c:pt idx="5">
                  <c:v>96.208529999999996</c:v>
                </c:pt>
                <c:pt idx="6">
                  <c:v>99.032911000000013</c:v>
                </c:pt>
                <c:pt idx="7">
                  <c:v>83.959270000000004</c:v>
                </c:pt>
                <c:pt idx="8">
                  <c:v>97.104943000000006</c:v>
                </c:pt>
                <c:pt idx="9">
                  <c:v>83.784300000000002</c:v>
                </c:pt>
                <c:pt idx="10">
                  <c:v>122.72710400000001</c:v>
                </c:pt>
                <c:pt idx="11">
                  <c:v>133.008308766</c:v>
                </c:pt>
                <c:pt idx="12">
                  <c:v>186.4866972364</c:v>
                </c:pt>
                <c:pt idx="13">
                  <c:v>236.54024560400001</c:v>
                </c:pt>
                <c:pt idx="14">
                  <c:v>298.14661250149999</c:v>
                </c:pt>
                <c:pt idx="15">
                  <c:v>337.33425654564002</c:v>
                </c:pt>
                <c:pt idx="16">
                  <c:v>470.76617555308997</c:v>
                </c:pt>
                <c:pt idx="17">
                  <c:v>471.64120841203999</c:v>
                </c:pt>
              </c:numCache>
            </c:numRef>
          </c:val>
          <c:extLst>
            <c:ext xmlns:c16="http://schemas.microsoft.com/office/drawing/2014/chart" uri="{C3380CC4-5D6E-409C-BE32-E72D297353CC}">
              <c16:uniqueId val="{00000005-CC77-4253-AE0E-6883B5432872}"/>
            </c:ext>
          </c:extLst>
        </c:ser>
        <c:ser>
          <c:idx val="4"/>
          <c:order val="6"/>
          <c:tx>
            <c:strRef>
              <c:f>'13_ábra_chart'!$L$11</c:f>
              <c:strCache>
                <c:ptCount val="1"/>
                <c:pt idx="0">
                  <c:v>Egyéb ingatlan</c:v>
                </c:pt>
              </c:strCache>
            </c:strRef>
          </c:tx>
          <c:spPr>
            <a:solidFill>
              <a:srgbClr val="48A0AE"/>
            </a:solidFill>
            <a:ln>
              <a:solidFill>
                <a:schemeClr val="tx1"/>
              </a:solidFill>
            </a:ln>
            <a:effectLst/>
          </c:spPr>
          <c:invertIfNegative val="0"/>
          <c:cat>
            <c:numRef>
              <c:f>'13_ábra_chart'!$E$12:$E$29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'13_ábra_chart'!$L$12:$L$29</c:f>
              <c:numCache>
                <c:formatCode>#,##0</c:formatCode>
                <c:ptCount val="18"/>
                <c:pt idx="0">
                  <c:v>469.89587699999998</c:v>
                </c:pt>
                <c:pt idx="1">
                  <c:v>390.958505</c:v>
                </c:pt>
                <c:pt idx="2">
                  <c:v>421.29281200000003</c:v>
                </c:pt>
                <c:pt idx="3">
                  <c:v>414.39079800000002</c:v>
                </c:pt>
                <c:pt idx="4">
                  <c:v>387.95969700000001</c:v>
                </c:pt>
                <c:pt idx="5">
                  <c:v>324.49433899999997</c:v>
                </c:pt>
                <c:pt idx="6">
                  <c:v>292.52196199999997</c:v>
                </c:pt>
                <c:pt idx="7">
                  <c:v>189.38085999999998</c:v>
                </c:pt>
                <c:pt idx="8">
                  <c:v>211.63502400000002</c:v>
                </c:pt>
                <c:pt idx="9">
                  <c:v>185.54988500000002</c:v>
                </c:pt>
                <c:pt idx="10">
                  <c:v>188.702595</c:v>
                </c:pt>
                <c:pt idx="11">
                  <c:v>167.63795231537998</c:v>
                </c:pt>
                <c:pt idx="12">
                  <c:v>221.78558076047997</c:v>
                </c:pt>
                <c:pt idx="13">
                  <c:v>237.7759733643</c:v>
                </c:pt>
                <c:pt idx="14">
                  <c:v>224.94666508699004</c:v>
                </c:pt>
                <c:pt idx="15">
                  <c:v>208.0723156258</c:v>
                </c:pt>
                <c:pt idx="16">
                  <c:v>233.05213363926001</c:v>
                </c:pt>
                <c:pt idx="17">
                  <c:v>203.88301249272999</c:v>
                </c:pt>
              </c:numCache>
            </c:numRef>
          </c:val>
          <c:extLst>
            <c:ext xmlns:c16="http://schemas.microsoft.com/office/drawing/2014/chart" uri="{C3380CC4-5D6E-409C-BE32-E72D297353CC}">
              <c16:uniqueId val="{00000006-CC77-4253-AE0E-6883B5432872}"/>
            </c:ext>
          </c:extLst>
        </c:ser>
        <c:ser>
          <c:idx val="5"/>
          <c:order val="7"/>
          <c:tx>
            <c:strRef>
              <c:f>'13_ábra_chart'!$M$11</c:f>
              <c:strCache>
                <c:ptCount val="1"/>
                <c:pt idx="0">
                  <c:v>Külföldi hitelek</c:v>
                </c:pt>
              </c:strCache>
            </c:strRef>
          </c:tx>
          <c:spPr>
            <a:solidFill>
              <a:schemeClr val="bg1">
                <a:lumMod val="50000"/>
              </a:schemeClr>
            </a:solidFill>
            <a:ln>
              <a:solidFill>
                <a:schemeClr val="tx1"/>
              </a:solidFill>
            </a:ln>
            <a:effectLst/>
          </c:spPr>
          <c:invertIfNegative val="0"/>
          <c:cat>
            <c:numRef>
              <c:f>'13_ábra_chart'!$E$12:$E$29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'13_ábra_chart'!$M$12:$M$29</c:f>
              <c:numCache>
                <c:formatCode>#,##0</c:formatCode>
                <c:ptCount val="18"/>
                <c:pt idx="0">
                  <c:v>0</c:v>
                </c:pt>
                <c:pt idx="1">
                  <c:v>0</c:v>
                </c:pt>
                <c:pt idx="2">
                  <c:v>0</c:v>
                </c:pt>
                <c:pt idx="3">
                  <c:v>486.11131</c:v>
                </c:pt>
                <c:pt idx="4">
                  <c:v>427.09087399999999</c:v>
                </c:pt>
                <c:pt idx="5">
                  <c:v>317.95400000000001</c:v>
                </c:pt>
                <c:pt idx="6">
                  <c:v>304.39699999999999</c:v>
                </c:pt>
                <c:pt idx="7">
                  <c:v>232.66399999999999</c:v>
                </c:pt>
                <c:pt idx="8">
                  <c:v>173.15238200000002</c:v>
                </c:pt>
                <c:pt idx="9">
                  <c:v>134.15580199999999</c:v>
                </c:pt>
                <c:pt idx="10">
                  <c:v>156.91005100000001</c:v>
                </c:pt>
                <c:pt idx="11">
                  <c:v>176.93186268463998</c:v>
                </c:pt>
                <c:pt idx="12">
                  <c:v>195.91960153554999</c:v>
                </c:pt>
                <c:pt idx="13">
                  <c:v>204.33046259800003</c:v>
                </c:pt>
                <c:pt idx="14">
                  <c:v>317.56421862873003</c:v>
                </c:pt>
                <c:pt idx="15">
                  <c:v>230.37392922920998</c:v>
                </c:pt>
                <c:pt idx="16">
                  <c:v>258.5918215808</c:v>
                </c:pt>
                <c:pt idx="17">
                  <c:v>271.68152972807002</c:v>
                </c:pt>
              </c:numCache>
            </c:numRef>
          </c:val>
          <c:extLst>
            <c:ext xmlns:c16="http://schemas.microsoft.com/office/drawing/2014/chart" uri="{C3380CC4-5D6E-409C-BE32-E72D297353CC}">
              <c16:uniqueId val="{00000007-CC77-4253-AE0E-6883B5432872}"/>
            </c:ext>
          </c:extLst>
        </c:ser>
        <c:dLbls>
          <c:showLegendKey val="0"/>
          <c:showVal val="0"/>
          <c:showCatName val="0"/>
          <c:showSerName val="0"/>
          <c:showPercent val="0"/>
          <c:showBubbleSize val="0"/>
        </c:dLbls>
        <c:gapWidth val="40"/>
        <c:overlap val="100"/>
        <c:axId val="430343312"/>
        <c:axId val="430343968"/>
      </c:barChart>
      <c:lineChart>
        <c:grouping val="standard"/>
        <c:varyColors val="0"/>
        <c:ser>
          <c:idx val="6"/>
          <c:order val="8"/>
          <c:tx>
            <c:strRef>
              <c:f>'13_ábra_chart'!$N$11</c:f>
              <c:strCache>
                <c:ptCount val="1"/>
                <c:pt idx="0">
                  <c:v>Devizaarány (jobb tengely)</c:v>
                </c:pt>
              </c:strCache>
            </c:strRef>
          </c:tx>
          <c:spPr>
            <a:ln w="28575" cap="rnd">
              <a:noFill/>
              <a:round/>
            </a:ln>
            <a:effectLst/>
          </c:spPr>
          <c:marker>
            <c:symbol val="triangle"/>
            <c:size val="11"/>
            <c:spPr>
              <a:solidFill>
                <a:schemeClr val="accent1">
                  <a:lumMod val="60000"/>
                  <a:lumOff val="40000"/>
                </a:schemeClr>
              </a:solidFill>
              <a:ln w="9525">
                <a:solidFill>
                  <a:schemeClr val="tx1"/>
                </a:solidFill>
              </a:ln>
              <a:effectLst/>
            </c:spPr>
          </c:marker>
          <c:cat>
            <c:numRef>
              <c:f>'13_ábra_chart'!$E$12:$E$29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'13_ábra_chart'!$N$12:$N$29</c:f>
              <c:numCache>
                <c:formatCode>#,##0</c:formatCode>
                <c:ptCount val="18"/>
                <c:pt idx="0">
                  <c:v>97.723803728141817</c:v>
                </c:pt>
                <c:pt idx="1">
                  <c:v>96.474942409063559</c:v>
                </c:pt>
                <c:pt idx="2">
                  <c:v>96.114671647472278</c:v>
                </c:pt>
                <c:pt idx="3">
                  <c:v>95.8182580042929</c:v>
                </c:pt>
                <c:pt idx="4">
                  <c:v>95.183654493286667</c:v>
                </c:pt>
                <c:pt idx="5">
                  <c:v>91.001178024278602</c:v>
                </c:pt>
                <c:pt idx="6">
                  <c:v>85.936994992961374</c:v>
                </c:pt>
                <c:pt idx="7">
                  <c:v>85.793629070660671</c:v>
                </c:pt>
                <c:pt idx="8">
                  <c:v>83.567402590445496</c:v>
                </c:pt>
                <c:pt idx="9">
                  <c:v>81.82377218361502</c:v>
                </c:pt>
                <c:pt idx="10">
                  <c:v>80.057292244729609</c:v>
                </c:pt>
                <c:pt idx="11">
                  <c:v>77.859733076709247</c:v>
                </c:pt>
                <c:pt idx="12">
                  <c:v>77.076473667910633</c:v>
                </c:pt>
                <c:pt idx="13">
                  <c:v>72.154747502734949</c:v>
                </c:pt>
                <c:pt idx="14">
                  <c:v>76.906260086251393</c:v>
                </c:pt>
                <c:pt idx="15">
                  <c:v>75.954678126062475</c:v>
                </c:pt>
                <c:pt idx="16">
                  <c:v>78.486280800062815</c:v>
                </c:pt>
                <c:pt idx="17">
                  <c:v>79.942067963034631</c:v>
                </c:pt>
              </c:numCache>
            </c:numRef>
          </c:val>
          <c:smooth val="0"/>
          <c:extLst>
            <c:ext xmlns:c16="http://schemas.microsoft.com/office/drawing/2014/chart" uri="{C3380CC4-5D6E-409C-BE32-E72D297353CC}">
              <c16:uniqueId val="{00000008-CC77-4253-AE0E-6883B5432872}"/>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31962816638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min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3427090919534581E-3"/>
          <c:y val="0.80022102524106098"/>
          <c:w val="0.98759080905644103"/>
          <c:h val="0.195228033511411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61361409029046032"/>
        </c:manualLayout>
      </c:layout>
      <c:barChart>
        <c:barDir val="col"/>
        <c:grouping val="stacked"/>
        <c:varyColors val="0"/>
        <c:ser>
          <c:idx val="0"/>
          <c:order val="0"/>
          <c:tx>
            <c:strRef>
              <c:f>'14_ábra_chart'!$E$11</c:f>
              <c:strCache>
                <c:ptCount val="1"/>
                <c:pt idx="0">
                  <c:v>Irodaház, kereskedelmi központ</c:v>
                </c:pt>
              </c:strCache>
            </c:strRef>
          </c:tx>
          <c:spPr>
            <a:solidFill>
              <a:srgbClr val="232157"/>
            </a:solidFill>
            <a:ln>
              <a:solidFill>
                <a:schemeClr val="tx1"/>
              </a:solidFill>
            </a:ln>
            <a:effectLst/>
          </c:spPr>
          <c:invertIfNegative val="0"/>
          <c:cat>
            <c:numRef>
              <c:f>'14_ábra_chart'!$D$12:$D$29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'14_ábra_chart'!$E$12:$E$29</c:f>
              <c:numCache>
                <c:formatCode>#,##0</c:formatCode>
                <c:ptCount val="18"/>
                <c:pt idx="0">
                  <c:v>306.88213300000001</c:v>
                </c:pt>
                <c:pt idx="1">
                  <c:v>192.56171599999999</c:v>
                </c:pt>
                <c:pt idx="2">
                  <c:v>222.2296</c:v>
                </c:pt>
                <c:pt idx="3">
                  <c:v>99.259700000000009</c:v>
                </c:pt>
                <c:pt idx="4">
                  <c:v>103.66007</c:v>
                </c:pt>
                <c:pt idx="5">
                  <c:v>95.590959999999995</c:v>
                </c:pt>
                <c:pt idx="6">
                  <c:v>84.876610999999997</c:v>
                </c:pt>
                <c:pt idx="7">
                  <c:v>100.485694</c:v>
                </c:pt>
                <c:pt idx="8">
                  <c:v>147.090836</c:v>
                </c:pt>
                <c:pt idx="9">
                  <c:v>165.52793200000002</c:v>
                </c:pt>
                <c:pt idx="10">
                  <c:v>232.10962000000001</c:v>
                </c:pt>
                <c:pt idx="11">
                  <c:v>113.17748499999999</c:v>
                </c:pt>
                <c:pt idx="12">
                  <c:v>0</c:v>
                </c:pt>
                <c:pt idx="13">
                  <c:v>0</c:v>
                </c:pt>
                <c:pt idx="14">
                  <c:v>0</c:v>
                </c:pt>
                <c:pt idx="15">
                  <c:v>0</c:v>
                </c:pt>
                <c:pt idx="16">
                  <c:v>0</c:v>
                </c:pt>
                <c:pt idx="17">
                  <c:v>0</c:v>
                </c:pt>
              </c:numCache>
            </c:numRef>
          </c:val>
          <c:extLst>
            <c:ext xmlns:c16="http://schemas.microsoft.com/office/drawing/2014/chart" uri="{C3380CC4-5D6E-409C-BE32-E72D297353CC}">
              <c16:uniqueId val="{00000000-2EFE-45F3-94E1-61194D181B69}"/>
            </c:ext>
          </c:extLst>
        </c:ser>
        <c:ser>
          <c:idx val="2"/>
          <c:order val="1"/>
          <c:tx>
            <c:strRef>
              <c:f>'14_ábra_chart'!$F$11</c:f>
              <c:strCache>
                <c:ptCount val="1"/>
                <c:pt idx="0">
                  <c:v>Irodaház</c:v>
                </c:pt>
              </c:strCache>
            </c:strRef>
          </c:tx>
          <c:spPr>
            <a:solidFill>
              <a:srgbClr val="0F01BF"/>
            </a:solidFill>
            <a:ln>
              <a:solidFill>
                <a:srgbClr val="232157"/>
              </a:solidFill>
            </a:ln>
            <a:effectLst/>
          </c:spPr>
          <c:invertIfNegative val="0"/>
          <c:cat>
            <c:numRef>
              <c:f>'14_ábra_chart'!$D$12:$D$29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'14_ábra_chart'!$F$12:$F$29</c:f>
              <c:numCache>
                <c:formatCode>#,##0</c:formatCode>
                <c:ptCount val="18"/>
                <c:pt idx="0">
                  <c:v>0</c:v>
                </c:pt>
                <c:pt idx="1">
                  <c:v>0</c:v>
                </c:pt>
                <c:pt idx="2">
                  <c:v>0</c:v>
                </c:pt>
                <c:pt idx="3">
                  <c:v>0</c:v>
                </c:pt>
                <c:pt idx="4">
                  <c:v>0</c:v>
                </c:pt>
                <c:pt idx="5">
                  <c:v>0</c:v>
                </c:pt>
                <c:pt idx="6">
                  <c:v>0</c:v>
                </c:pt>
                <c:pt idx="7">
                  <c:v>0</c:v>
                </c:pt>
                <c:pt idx="8">
                  <c:v>0</c:v>
                </c:pt>
                <c:pt idx="9">
                  <c:v>0</c:v>
                </c:pt>
                <c:pt idx="10">
                  <c:v>0</c:v>
                </c:pt>
                <c:pt idx="11">
                  <c:v>22.93474094654</c:v>
                </c:pt>
                <c:pt idx="12">
                  <c:v>76.485865370610014</c:v>
                </c:pt>
                <c:pt idx="13">
                  <c:v>168.81553915472</c:v>
                </c:pt>
                <c:pt idx="14">
                  <c:v>204.22074950012001</c:v>
                </c:pt>
                <c:pt idx="15">
                  <c:v>119.24897918477001</c:v>
                </c:pt>
                <c:pt idx="16">
                  <c:v>107.68548089860001</c:v>
                </c:pt>
                <c:pt idx="17">
                  <c:v>187.19607831376001</c:v>
                </c:pt>
              </c:numCache>
            </c:numRef>
          </c:val>
          <c:extLst>
            <c:ext xmlns:c16="http://schemas.microsoft.com/office/drawing/2014/chart" uri="{C3380CC4-5D6E-409C-BE32-E72D297353CC}">
              <c16:uniqueId val="{00000001-2EFE-45F3-94E1-61194D181B69}"/>
            </c:ext>
          </c:extLst>
        </c:ser>
        <c:ser>
          <c:idx val="7"/>
          <c:order val="2"/>
          <c:tx>
            <c:strRef>
              <c:f>'14_ábra_chart'!$G$11</c:f>
              <c:strCache>
                <c:ptCount val="1"/>
                <c:pt idx="0">
                  <c:v>Kiskereskedelem</c:v>
                </c:pt>
              </c:strCache>
            </c:strRef>
          </c:tx>
          <c:spPr>
            <a:solidFill>
              <a:srgbClr val="0F01BF">
                <a:alpha val="50000"/>
              </a:srgbClr>
            </a:solidFill>
            <a:ln>
              <a:solidFill>
                <a:schemeClr val="tx1"/>
              </a:solidFill>
            </a:ln>
            <a:effectLst/>
          </c:spPr>
          <c:invertIfNegative val="0"/>
          <c:cat>
            <c:numRef>
              <c:f>'14_ábra_chart'!$D$12:$D$29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'14_ábra_chart'!$G$12:$G$29</c:f>
              <c:numCache>
                <c:formatCode>#,##0</c:formatCode>
                <c:ptCount val="18"/>
                <c:pt idx="0">
                  <c:v>0</c:v>
                </c:pt>
                <c:pt idx="1">
                  <c:v>0</c:v>
                </c:pt>
                <c:pt idx="2">
                  <c:v>0</c:v>
                </c:pt>
                <c:pt idx="3">
                  <c:v>0</c:v>
                </c:pt>
                <c:pt idx="4">
                  <c:v>0</c:v>
                </c:pt>
                <c:pt idx="5">
                  <c:v>0</c:v>
                </c:pt>
                <c:pt idx="6">
                  <c:v>0</c:v>
                </c:pt>
                <c:pt idx="7">
                  <c:v>0</c:v>
                </c:pt>
                <c:pt idx="8">
                  <c:v>0</c:v>
                </c:pt>
                <c:pt idx="9">
                  <c:v>0</c:v>
                </c:pt>
                <c:pt idx="10">
                  <c:v>0</c:v>
                </c:pt>
                <c:pt idx="11">
                  <c:v>9.1912222500000001E-2</c:v>
                </c:pt>
                <c:pt idx="12">
                  <c:v>60.333847719310015</c:v>
                </c:pt>
                <c:pt idx="13">
                  <c:v>49.354846719119998</c:v>
                </c:pt>
                <c:pt idx="14">
                  <c:v>155.18393682124</c:v>
                </c:pt>
                <c:pt idx="15">
                  <c:v>27.459079252350001</c:v>
                </c:pt>
                <c:pt idx="16">
                  <c:v>81.983899671540001</c:v>
                </c:pt>
                <c:pt idx="17">
                  <c:v>199.47132923618</c:v>
                </c:pt>
              </c:numCache>
            </c:numRef>
          </c:val>
          <c:extLst>
            <c:ext xmlns:c16="http://schemas.microsoft.com/office/drawing/2014/chart" uri="{C3380CC4-5D6E-409C-BE32-E72D297353CC}">
              <c16:uniqueId val="{00000002-2EFE-45F3-94E1-61194D181B69}"/>
            </c:ext>
          </c:extLst>
        </c:ser>
        <c:ser>
          <c:idx val="1"/>
          <c:order val="3"/>
          <c:tx>
            <c:strRef>
              <c:f>'14_ábra_chart'!$H$11</c:f>
              <c:strCache>
                <c:ptCount val="1"/>
                <c:pt idx="0">
                  <c:v>Szálloda</c:v>
                </c:pt>
              </c:strCache>
            </c:strRef>
          </c:tx>
          <c:spPr>
            <a:solidFill>
              <a:srgbClr val="DA0000"/>
            </a:solidFill>
            <a:ln>
              <a:solidFill>
                <a:schemeClr val="tx1"/>
              </a:solidFill>
            </a:ln>
            <a:effectLst/>
          </c:spPr>
          <c:invertIfNegative val="0"/>
          <c:cat>
            <c:numRef>
              <c:f>'14_ábra_chart'!$D$12:$D$29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'14_ábra_chart'!$H$12:$H$29</c:f>
              <c:numCache>
                <c:formatCode>#,##0</c:formatCode>
                <c:ptCount val="18"/>
                <c:pt idx="0">
                  <c:v>84.063697000000005</c:v>
                </c:pt>
                <c:pt idx="1">
                  <c:v>78.90100000000001</c:v>
                </c:pt>
                <c:pt idx="2">
                  <c:v>37.747219999999999</c:v>
                </c:pt>
                <c:pt idx="3">
                  <c:v>8.8878199999999996</c:v>
                </c:pt>
                <c:pt idx="4">
                  <c:v>7.4294799999999999</c:v>
                </c:pt>
                <c:pt idx="5">
                  <c:v>10.468000000000002</c:v>
                </c:pt>
                <c:pt idx="6">
                  <c:v>4.3061420000000004</c:v>
                </c:pt>
                <c:pt idx="7">
                  <c:v>13.365572999999999</c:v>
                </c:pt>
                <c:pt idx="8">
                  <c:v>25.185856000000001</c:v>
                </c:pt>
                <c:pt idx="9">
                  <c:v>39.211039241000002</c:v>
                </c:pt>
                <c:pt idx="10">
                  <c:v>50.000880000000002</c:v>
                </c:pt>
                <c:pt idx="11">
                  <c:v>61.4313998245931</c:v>
                </c:pt>
                <c:pt idx="12">
                  <c:v>27.814819134879997</c:v>
                </c:pt>
                <c:pt idx="13">
                  <c:v>88.161776161000006</c:v>
                </c:pt>
                <c:pt idx="14">
                  <c:v>70.269905226280002</c:v>
                </c:pt>
                <c:pt idx="15">
                  <c:v>76.855969511759994</c:v>
                </c:pt>
                <c:pt idx="16">
                  <c:v>68.380997886839992</c:v>
                </c:pt>
                <c:pt idx="17">
                  <c:v>118.48614282416</c:v>
                </c:pt>
              </c:numCache>
            </c:numRef>
          </c:val>
          <c:extLst>
            <c:ext xmlns:c16="http://schemas.microsoft.com/office/drawing/2014/chart" uri="{C3380CC4-5D6E-409C-BE32-E72D297353CC}">
              <c16:uniqueId val="{00000003-2EFE-45F3-94E1-61194D181B69}"/>
            </c:ext>
          </c:extLst>
        </c:ser>
        <c:ser>
          <c:idx val="8"/>
          <c:order val="4"/>
          <c:tx>
            <c:strRef>
              <c:f>'14_ábra_chart'!$I$11</c:f>
              <c:strCache>
                <c:ptCount val="1"/>
                <c:pt idx="0">
                  <c:v>Lakópark</c:v>
                </c:pt>
              </c:strCache>
            </c:strRef>
          </c:tx>
          <c:spPr>
            <a:solidFill>
              <a:schemeClr val="accent4"/>
            </a:solidFill>
            <a:ln>
              <a:solidFill>
                <a:schemeClr val="tx1"/>
              </a:solidFill>
            </a:ln>
            <a:effectLst/>
          </c:spPr>
          <c:invertIfNegative val="0"/>
          <c:cat>
            <c:numRef>
              <c:f>'14_ábra_chart'!$D$12:$D$29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'14_ábra_chart'!$I$12:$I$29</c:f>
              <c:numCache>
                <c:formatCode>#,##0</c:formatCode>
                <c:ptCount val="18"/>
                <c:pt idx="0">
                  <c:v>173.29602292999999</c:v>
                </c:pt>
                <c:pt idx="1">
                  <c:v>121.979232</c:v>
                </c:pt>
                <c:pt idx="2">
                  <c:v>91.510619999999989</c:v>
                </c:pt>
                <c:pt idx="3">
                  <c:v>36.752521000000002</c:v>
                </c:pt>
                <c:pt idx="4">
                  <c:v>19.881443000000001</c:v>
                </c:pt>
                <c:pt idx="5">
                  <c:v>13.134791</c:v>
                </c:pt>
                <c:pt idx="6">
                  <c:v>5.9295720000000003</c:v>
                </c:pt>
                <c:pt idx="7">
                  <c:v>9.4048380000000016</c:v>
                </c:pt>
                <c:pt idx="8">
                  <c:v>17.157498999999998</c:v>
                </c:pt>
                <c:pt idx="9">
                  <c:v>46.211751</c:v>
                </c:pt>
                <c:pt idx="10">
                  <c:v>82.815838999999997</c:v>
                </c:pt>
                <c:pt idx="11">
                  <c:v>134.676295033</c:v>
                </c:pt>
                <c:pt idx="12">
                  <c:v>83.248972588560008</c:v>
                </c:pt>
                <c:pt idx="13">
                  <c:v>88.080363949640002</c:v>
                </c:pt>
                <c:pt idx="14">
                  <c:v>124.97551308076001</c:v>
                </c:pt>
                <c:pt idx="15">
                  <c:v>116.78056392828</c:v>
                </c:pt>
                <c:pt idx="16">
                  <c:v>127.58354039350002</c:v>
                </c:pt>
                <c:pt idx="17">
                  <c:v>204.61553163632999</c:v>
                </c:pt>
              </c:numCache>
            </c:numRef>
          </c:val>
          <c:extLst>
            <c:ext xmlns:c16="http://schemas.microsoft.com/office/drawing/2014/chart" uri="{C3380CC4-5D6E-409C-BE32-E72D297353CC}">
              <c16:uniqueId val="{00000004-2EFE-45F3-94E1-61194D181B69}"/>
            </c:ext>
          </c:extLst>
        </c:ser>
        <c:ser>
          <c:idx val="3"/>
          <c:order val="5"/>
          <c:tx>
            <c:strRef>
              <c:f>'14_ábra_chart'!$J$11</c:f>
              <c:strCache>
                <c:ptCount val="1"/>
                <c:pt idx="0">
                  <c:v>Ipar-logisztika</c:v>
                </c:pt>
              </c:strCache>
            </c:strRef>
          </c:tx>
          <c:spPr>
            <a:solidFill>
              <a:srgbClr val="FFC78E"/>
            </a:solidFill>
            <a:ln>
              <a:solidFill>
                <a:schemeClr val="tx1"/>
              </a:solidFill>
            </a:ln>
            <a:effectLst/>
          </c:spPr>
          <c:invertIfNegative val="0"/>
          <c:cat>
            <c:numRef>
              <c:f>'14_ábra_chart'!$D$12:$D$29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'14_ábra_chart'!$J$12:$J$29</c:f>
              <c:numCache>
                <c:formatCode>#,##0</c:formatCode>
                <c:ptCount val="18"/>
                <c:pt idx="0">
                  <c:v>47.527520000000003</c:v>
                </c:pt>
                <c:pt idx="1">
                  <c:v>28.236259999999998</c:v>
                </c:pt>
                <c:pt idx="2">
                  <c:v>19.638916000000002</c:v>
                </c:pt>
                <c:pt idx="3">
                  <c:v>5.7344799999999996</c:v>
                </c:pt>
                <c:pt idx="4">
                  <c:v>9.5989740000000019</c:v>
                </c:pt>
                <c:pt idx="5">
                  <c:v>28.832443000000001</c:v>
                </c:pt>
                <c:pt idx="6">
                  <c:v>10.155136000000001</c:v>
                </c:pt>
                <c:pt idx="7">
                  <c:v>28.393932999999997</c:v>
                </c:pt>
                <c:pt idx="8">
                  <c:v>46.099563000000003</c:v>
                </c:pt>
                <c:pt idx="9">
                  <c:v>34.435303000000005</c:v>
                </c:pt>
                <c:pt idx="10">
                  <c:v>72.398462999999992</c:v>
                </c:pt>
                <c:pt idx="11">
                  <c:v>46.423869193789997</c:v>
                </c:pt>
                <c:pt idx="12">
                  <c:v>53.248119334380007</c:v>
                </c:pt>
                <c:pt idx="13">
                  <c:v>45.874409471190006</c:v>
                </c:pt>
                <c:pt idx="14">
                  <c:v>72.636821551629993</c:v>
                </c:pt>
                <c:pt idx="15">
                  <c:v>66.178634276129998</c:v>
                </c:pt>
                <c:pt idx="16">
                  <c:v>153.68503808305999</c:v>
                </c:pt>
                <c:pt idx="17">
                  <c:v>148.39606523220999</c:v>
                </c:pt>
              </c:numCache>
            </c:numRef>
          </c:val>
          <c:extLst>
            <c:ext xmlns:c16="http://schemas.microsoft.com/office/drawing/2014/chart" uri="{C3380CC4-5D6E-409C-BE32-E72D297353CC}">
              <c16:uniqueId val="{00000005-2EFE-45F3-94E1-61194D181B69}"/>
            </c:ext>
          </c:extLst>
        </c:ser>
        <c:ser>
          <c:idx val="4"/>
          <c:order val="6"/>
          <c:tx>
            <c:strRef>
              <c:f>'14_ábra_chart'!$K$11</c:f>
              <c:strCache>
                <c:ptCount val="1"/>
                <c:pt idx="0">
                  <c:v>Egyéb ingatlan</c:v>
                </c:pt>
              </c:strCache>
            </c:strRef>
          </c:tx>
          <c:spPr>
            <a:solidFill>
              <a:srgbClr val="48A0AE"/>
            </a:solidFill>
            <a:ln>
              <a:solidFill>
                <a:schemeClr val="tx1"/>
              </a:solidFill>
            </a:ln>
            <a:effectLst/>
          </c:spPr>
          <c:invertIfNegative val="0"/>
          <c:cat>
            <c:numRef>
              <c:f>'14_ábra_chart'!$D$12:$D$29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'14_ábra_chart'!$K$12:$K$29</c:f>
              <c:numCache>
                <c:formatCode>#,##0</c:formatCode>
                <c:ptCount val="18"/>
                <c:pt idx="0">
                  <c:v>166.89131699999999</c:v>
                </c:pt>
                <c:pt idx="1">
                  <c:v>131.71724799999998</c:v>
                </c:pt>
                <c:pt idx="2">
                  <c:v>44.539797999999998</c:v>
                </c:pt>
                <c:pt idx="3">
                  <c:v>30.757545</c:v>
                </c:pt>
                <c:pt idx="4">
                  <c:v>11.289406</c:v>
                </c:pt>
                <c:pt idx="5">
                  <c:v>17.617729999999998</c:v>
                </c:pt>
                <c:pt idx="6">
                  <c:v>27.165557</c:v>
                </c:pt>
                <c:pt idx="7">
                  <c:v>23.356177000000002</c:v>
                </c:pt>
                <c:pt idx="8">
                  <c:v>17.381551000000002</c:v>
                </c:pt>
                <c:pt idx="9">
                  <c:v>29.663751999999999</c:v>
                </c:pt>
                <c:pt idx="10">
                  <c:v>18.409068225999999</c:v>
                </c:pt>
                <c:pt idx="11">
                  <c:v>53.082446771166403</c:v>
                </c:pt>
                <c:pt idx="12">
                  <c:v>27.80429356174</c:v>
                </c:pt>
                <c:pt idx="13">
                  <c:v>41.510330920739996</c:v>
                </c:pt>
                <c:pt idx="14">
                  <c:v>42.380046046379995</c:v>
                </c:pt>
                <c:pt idx="15">
                  <c:v>32.457062551600004</c:v>
                </c:pt>
                <c:pt idx="16">
                  <c:v>44.44991334689</c:v>
                </c:pt>
                <c:pt idx="17">
                  <c:v>34.233000566699999</c:v>
                </c:pt>
              </c:numCache>
            </c:numRef>
          </c:val>
          <c:extLst>
            <c:ext xmlns:c16="http://schemas.microsoft.com/office/drawing/2014/chart" uri="{C3380CC4-5D6E-409C-BE32-E72D297353CC}">
              <c16:uniqueId val="{00000006-2EFE-45F3-94E1-61194D181B69}"/>
            </c:ext>
          </c:extLst>
        </c:ser>
        <c:ser>
          <c:idx val="5"/>
          <c:order val="7"/>
          <c:tx>
            <c:strRef>
              <c:f>'14_ábra_chart'!$L$11</c:f>
              <c:strCache>
                <c:ptCount val="1"/>
                <c:pt idx="0">
                  <c:v>Külföldi hitelek</c:v>
                </c:pt>
              </c:strCache>
            </c:strRef>
          </c:tx>
          <c:spPr>
            <a:solidFill>
              <a:schemeClr val="bg1">
                <a:lumMod val="50000"/>
              </a:schemeClr>
            </a:solidFill>
            <a:ln>
              <a:solidFill>
                <a:schemeClr val="tx1"/>
              </a:solidFill>
            </a:ln>
            <a:effectLst/>
          </c:spPr>
          <c:invertIfNegative val="0"/>
          <c:cat>
            <c:numRef>
              <c:f>'14_ábra_chart'!$D$12:$D$29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'14_ábra_chart'!$L$12:$L$29</c:f>
              <c:numCache>
                <c:formatCode>#,##0</c:formatCode>
                <c:ptCount val="18"/>
                <c:pt idx="0">
                  <c:v>0</c:v>
                </c:pt>
                <c:pt idx="1">
                  <c:v>0</c:v>
                </c:pt>
                <c:pt idx="2">
                  <c:v>0</c:v>
                </c:pt>
                <c:pt idx="3">
                  <c:v>34.270000000000003</c:v>
                </c:pt>
                <c:pt idx="4">
                  <c:v>12.812842</c:v>
                </c:pt>
                <c:pt idx="5">
                  <c:v>12.302954</c:v>
                </c:pt>
                <c:pt idx="6">
                  <c:v>0.30439699999999997</c:v>
                </c:pt>
                <c:pt idx="7">
                  <c:v>16.094000000000001</c:v>
                </c:pt>
                <c:pt idx="8">
                  <c:v>33.901993000000004</c:v>
                </c:pt>
                <c:pt idx="9">
                  <c:v>26.266680000000001</c:v>
                </c:pt>
                <c:pt idx="10">
                  <c:v>43.585062000000001</c:v>
                </c:pt>
                <c:pt idx="11">
                  <c:v>41.178517949289997</c:v>
                </c:pt>
                <c:pt idx="12">
                  <c:v>40.466748837039994</c:v>
                </c:pt>
                <c:pt idx="13">
                  <c:v>40.753896550680004</c:v>
                </c:pt>
                <c:pt idx="14">
                  <c:v>112.61683376761</c:v>
                </c:pt>
                <c:pt idx="15">
                  <c:v>19.214134358990002</c:v>
                </c:pt>
                <c:pt idx="16">
                  <c:v>41.247325290280003</c:v>
                </c:pt>
                <c:pt idx="17">
                  <c:v>67.498666937780001</c:v>
                </c:pt>
              </c:numCache>
            </c:numRef>
          </c:val>
          <c:extLst>
            <c:ext xmlns:c16="http://schemas.microsoft.com/office/drawing/2014/chart" uri="{C3380CC4-5D6E-409C-BE32-E72D297353CC}">
              <c16:uniqueId val="{00000007-2EFE-45F3-94E1-61194D181B69}"/>
            </c:ext>
          </c:extLst>
        </c:ser>
        <c:dLbls>
          <c:showLegendKey val="0"/>
          <c:showVal val="0"/>
          <c:showCatName val="0"/>
          <c:showSerName val="0"/>
          <c:showPercent val="0"/>
          <c:showBubbleSize val="0"/>
        </c:dLbls>
        <c:gapWidth val="36"/>
        <c:overlap val="100"/>
        <c:axId val="430343312"/>
        <c:axId val="430343968"/>
      </c:barChart>
      <c:lineChart>
        <c:grouping val="standard"/>
        <c:varyColors val="0"/>
        <c:ser>
          <c:idx val="9"/>
          <c:order val="8"/>
          <c:tx>
            <c:strRef>
              <c:f>'14_ábra_chart'!$M$11</c:f>
              <c:strCache>
                <c:ptCount val="1"/>
                <c:pt idx="0">
                  <c:v>Állományarányos folyósítás (jobb t.)</c:v>
                </c:pt>
              </c:strCache>
            </c:strRef>
          </c:tx>
          <c:spPr>
            <a:ln w="25400" cap="rnd">
              <a:noFill/>
              <a:round/>
            </a:ln>
            <a:effectLst/>
          </c:spPr>
          <c:marker>
            <c:symbol val="triangle"/>
            <c:size val="10"/>
            <c:spPr>
              <a:solidFill>
                <a:srgbClr val="FF0000"/>
              </a:solidFill>
              <a:ln w="9525">
                <a:solidFill>
                  <a:sysClr val="windowText" lastClr="000000">
                    <a:lumMod val="100000"/>
                  </a:sysClr>
                </a:solidFill>
              </a:ln>
              <a:effectLst/>
            </c:spPr>
          </c:marker>
          <c:cat>
            <c:numRef>
              <c:f>'14_ábra_chart'!$D$12:$D$29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'14_ábra_chart'!$M$12:$M$29</c:f>
              <c:numCache>
                <c:formatCode>#,##0</c:formatCode>
                <c:ptCount val="18"/>
                <c:pt idx="1">
                  <c:v>31.653627616959913</c:v>
                </c:pt>
                <c:pt idx="2">
                  <c:v>22.683116059982328</c:v>
                </c:pt>
                <c:pt idx="3">
                  <c:v>11.392188431681232</c:v>
                </c:pt>
                <c:pt idx="4">
                  <c:v>7.8006599231630585</c:v>
                </c:pt>
                <c:pt idx="5">
                  <c:v>9.2823196900822005</c:v>
                </c:pt>
                <c:pt idx="6">
                  <c:v>7.7478734397641471</c:v>
                </c:pt>
                <c:pt idx="7">
                  <c:v>11.811380816913857</c:v>
                </c:pt>
                <c:pt idx="8">
                  <c:v>23.444316710595462</c:v>
                </c:pt>
                <c:pt idx="9">
                  <c:v>34.732762342346568</c:v>
                </c:pt>
                <c:pt idx="10">
                  <c:v>49.792760002135068</c:v>
                </c:pt>
                <c:pt idx="11">
                  <c:v>40.283588423236743</c:v>
                </c:pt>
                <c:pt idx="12">
                  <c:v>29.776294621610162</c:v>
                </c:pt>
                <c:pt idx="13">
                  <c:v>31.497808628051192</c:v>
                </c:pt>
                <c:pt idx="14">
                  <c:v>34.058525233972617</c:v>
                </c:pt>
                <c:pt idx="15">
                  <c:v>17.041948125628466</c:v>
                </c:pt>
                <c:pt idx="16">
                  <c:v>24.022082359974259</c:v>
                </c:pt>
                <c:pt idx="17">
                  <c:v>31.795927016458521</c:v>
                </c:pt>
              </c:numCache>
            </c:numRef>
          </c:val>
          <c:smooth val="0"/>
          <c:extLst>
            <c:ext xmlns:c16="http://schemas.microsoft.com/office/drawing/2014/chart" uri="{C3380CC4-5D6E-409C-BE32-E72D297353CC}">
              <c16:uniqueId val="{00000008-2EFE-45F3-94E1-61194D181B69}"/>
            </c:ext>
          </c:extLst>
        </c:ser>
        <c:dLbls>
          <c:showLegendKey val="0"/>
          <c:showVal val="0"/>
          <c:showCatName val="0"/>
          <c:showSerName val="0"/>
          <c:showPercent val="0"/>
          <c:showBubbleSize val="0"/>
        </c:dLbls>
        <c:marker val="1"/>
        <c:smooth val="0"/>
        <c:axId val="104556959"/>
        <c:axId val="104579039"/>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max val="1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7630175894352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100"/>
      </c:valAx>
      <c:valAx>
        <c:axId val="104579039"/>
        <c:scaling>
          <c:orientation val="minMax"/>
          <c:max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6654393180067091"/>
              <c:y val="8.743540664541340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556959"/>
        <c:crosses val="max"/>
        <c:crossBetween val="between"/>
        <c:majorUnit val="5"/>
      </c:valAx>
      <c:catAx>
        <c:axId val="104556959"/>
        <c:scaling>
          <c:orientation val="minMax"/>
        </c:scaling>
        <c:delete val="1"/>
        <c:axPos val="b"/>
        <c:numFmt formatCode="General" sourceLinked="1"/>
        <c:majorTickMark val="out"/>
        <c:minorTickMark val="none"/>
        <c:tickLblPos val="nextTo"/>
        <c:crossAx val="1045790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10661469931006E-2"/>
          <c:y val="0.78871234747054098"/>
          <c:w val="0.9207474053007989"/>
          <c:h val="0.1997461598636686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6089974932241442"/>
        </c:manualLayout>
      </c:layout>
      <c:barChart>
        <c:barDir val="col"/>
        <c:grouping val="stacked"/>
        <c:varyColors val="0"/>
        <c:ser>
          <c:idx val="0"/>
          <c:order val="0"/>
          <c:tx>
            <c:strRef>
              <c:f>'14_ábra_chart'!$E$10</c:f>
              <c:strCache>
                <c:ptCount val="1"/>
                <c:pt idx="0">
                  <c:v>Office, retail</c:v>
                </c:pt>
              </c:strCache>
            </c:strRef>
          </c:tx>
          <c:spPr>
            <a:solidFill>
              <a:srgbClr val="232157"/>
            </a:solidFill>
            <a:ln>
              <a:solidFill>
                <a:schemeClr val="tx1"/>
              </a:solidFill>
            </a:ln>
            <a:effectLst/>
          </c:spPr>
          <c:invertIfNegative val="0"/>
          <c:cat>
            <c:numRef>
              <c:f>'14_ábra_chart'!$C$12:$C$29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'14_ábra_chart'!$E$12:$E$29</c:f>
              <c:numCache>
                <c:formatCode>#,##0</c:formatCode>
                <c:ptCount val="18"/>
                <c:pt idx="0">
                  <c:v>306.88213300000001</c:v>
                </c:pt>
                <c:pt idx="1">
                  <c:v>192.56171599999999</c:v>
                </c:pt>
                <c:pt idx="2">
                  <c:v>222.2296</c:v>
                </c:pt>
                <c:pt idx="3">
                  <c:v>99.259700000000009</c:v>
                </c:pt>
                <c:pt idx="4">
                  <c:v>103.66007</c:v>
                </c:pt>
                <c:pt idx="5">
                  <c:v>95.590959999999995</c:v>
                </c:pt>
                <c:pt idx="6">
                  <c:v>84.876610999999997</c:v>
                </c:pt>
                <c:pt idx="7">
                  <c:v>100.485694</c:v>
                </c:pt>
                <c:pt idx="8">
                  <c:v>147.090836</c:v>
                </c:pt>
                <c:pt idx="9">
                  <c:v>165.52793200000002</c:v>
                </c:pt>
                <c:pt idx="10">
                  <c:v>232.10962000000001</c:v>
                </c:pt>
                <c:pt idx="11">
                  <c:v>113.17748499999999</c:v>
                </c:pt>
                <c:pt idx="12">
                  <c:v>0</c:v>
                </c:pt>
                <c:pt idx="13">
                  <c:v>0</c:v>
                </c:pt>
                <c:pt idx="14">
                  <c:v>0</c:v>
                </c:pt>
                <c:pt idx="15">
                  <c:v>0</c:v>
                </c:pt>
                <c:pt idx="16">
                  <c:v>0</c:v>
                </c:pt>
                <c:pt idx="17">
                  <c:v>0</c:v>
                </c:pt>
              </c:numCache>
            </c:numRef>
          </c:val>
          <c:extLst>
            <c:ext xmlns:c16="http://schemas.microsoft.com/office/drawing/2014/chart" uri="{C3380CC4-5D6E-409C-BE32-E72D297353CC}">
              <c16:uniqueId val="{00000000-5DF4-445C-BEAB-123D3DDD6EBB}"/>
            </c:ext>
          </c:extLst>
        </c:ser>
        <c:ser>
          <c:idx val="2"/>
          <c:order val="1"/>
          <c:tx>
            <c:strRef>
              <c:f>'14_ábra_chart'!$F$10</c:f>
              <c:strCache>
                <c:ptCount val="1"/>
                <c:pt idx="0">
                  <c:v>Office</c:v>
                </c:pt>
              </c:strCache>
            </c:strRef>
          </c:tx>
          <c:spPr>
            <a:solidFill>
              <a:srgbClr val="0F01BF"/>
            </a:solidFill>
            <a:ln>
              <a:solidFill>
                <a:srgbClr val="232157"/>
              </a:solidFill>
            </a:ln>
            <a:effectLst/>
          </c:spPr>
          <c:invertIfNegative val="0"/>
          <c:cat>
            <c:numRef>
              <c:f>'14_ábra_chart'!$C$12:$C$29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'14_ábra_chart'!$F$12:$F$29</c:f>
              <c:numCache>
                <c:formatCode>#,##0</c:formatCode>
                <c:ptCount val="18"/>
                <c:pt idx="0">
                  <c:v>0</c:v>
                </c:pt>
                <c:pt idx="1">
                  <c:v>0</c:v>
                </c:pt>
                <c:pt idx="2">
                  <c:v>0</c:v>
                </c:pt>
                <c:pt idx="3">
                  <c:v>0</c:v>
                </c:pt>
                <c:pt idx="4">
                  <c:v>0</c:v>
                </c:pt>
                <c:pt idx="5">
                  <c:v>0</c:v>
                </c:pt>
                <c:pt idx="6">
                  <c:v>0</c:v>
                </c:pt>
                <c:pt idx="7">
                  <c:v>0</c:v>
                </c:pt>
                <c:pt idx="8">
                  <c:v>0</c:v>
                </c:pt>
                <c:pt idx="9">
                  <c:v>0</c:v>
                </c:pt>
                <c:pt idx="10">
                  <c:v>0</c:v>
                </c:pt>
                <c:pt idx="11">
                  <c:v>22.93474094654</c:v>
                </c:pt>
                <c:pt idx="12">
                  <c:v>76.485865370610014</c:v>
                </c:pt>
                <c:pt idx="13">
                  <c:v>168.81553915472</c:v>
                </c:pt>
                <c:pt idx="14">
                  <c:v>204.22074950012001</c:v>
                </c:pt>
                <c:pt idx="15">
                  <c:v>119.24897918477001</c:v>
                </c:pt>
                <c:pt idx="16">
                  <c:v>107.68548089860001</c:v>
                </c:pt>
                <c:pt idx="17">
                  <c:v>187.19607831376001</c:v>
                </c:pt>
              </c:numCache>
            </c:numRef>
          </c:val>
          <c:extLst>
            <c:ext xmlns:c16="http://schemas.microsoft.com/office/drawing/2014/chart" uri="{C3380CC4-5D6E-409C-BE32-E72D297353CC}">
              <c16:uniqueId val="{00000001-5DF4-445C-BEAB-123D3DDD6EBB}"/>
            </c:ext>
          </c:extLst>
        </c:ser>
        <c:ser>
          <c:idx val="7"/>
          <c:order val="2"/>
          <c:tx>
            <c:strRef>
              <c:f>'14_ábra_chart'!$G$10</c:f>
              <c:strCache>
                <c:ptCount val="1"/>
                <c:pt idx="0">
                  <c:v>Retail</c:v>
                </c:pt>
              </c:strCache>
            </c:strRef>
          </c:tx>
          <c:spPr>
            <a:solidFill>
              <a:srgbClr val="0F01BF">
                <a:alpha val="50000"/>
              </a:srgbClr>
            </a:solidFill>
            <a:ln>
              <a:solidFill>
                <a:schemeClr val="tx1"/>
              </a:solidFill>
            </a:ln>
            <a:effectLst/>
          </c:spPr>
          <c:invertIfNegative val="0"/>
          <c:cat>
            <c:numRef>
              <c:f>'14_ábra_chart'!$C$12:$C$29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'14_ábra_chart'!$G$12:$G$29</c:f>
              <c:numCache>
                <c:formatCode>#,##0</c:formatCode>
                <c:ptCount val="18"/>
                <c:pt idx="0">
                  <c:v>0</c:v>
                </c:pt>
                <c:pt idx="1">
                  <c:v>0</c:v>
                </c:pt>
                <c:pt idx="2">
                  <c:v>0</c:v>
                </c:pt>
                <c:pt idx="3">
                  <c:v>0</c:v>
                </c:pt>
                <c:pt idx="4">
                  <c:v>0</c:v>
                </c:pt>
                <c:pt idx="5">
                  <c:v>0</c:v>
                </c:pt>
                <c:pt idx="6">
                  <c:v>0</c:v>
                </c:pt>
                <c:pt idx="7">
                  <c:v>0</c:v>
                </c:pt>
                <c:pt idx="8">
                  <c:v>0</c:v>
                </c:pt>
                <c:pt idx="9">
                  <c:v>0</c:v>
                </c:pt>
                <c:pt idx="10">
                  <c:v>0</c:v>
                </c:pt>
                <c:pt idx="11">
                  <c:v>9.1912222500000001E-2</c:v>
                </c:pt>
                <c:pt idx="12">
                  <c:v>60.333847719310015</c:v>
                </c:pt>
                <c:pt idx="13">
                  <c:v>49.354846719119998</c:v>
                </c:pt>
                <c:pt idx="14">
                  <c:v>155.18393682124</c:v>
                </c:pt>
                <c:pt idx="15">
                  <c:v>27.459079252350001</c:v>
                </c:pt>
                <c:pt idx="16">
                  <c:v>81.983899671540001</c:v>
                </c:pt>
                <c:pt idx="17">
                  <c:v>199.47132923618</c:v>
                </c:pt>
              </c:numCache>
            </c:numRef>
          </c:val>
          <c:extLst>
            <c:ext xmlns:c16="http://schemas.microsoft.com/office/drawing/2014/chart" uri="{C3380CC4-5D6E-409C-BE32-E72D297353CC}">
              <c16:uniqueId val="{00000002-5DF4-445C-BEAB-123D3DDD6EBB}"/>
            </c:ext>
          </c:extLst>
        </c:ser>
        <c:ser>
          <c:idx val="1"/>
          <c:order val="3"/>
          <c:tx>
            <c:strRef>
              <c:f>'14_ábra_chart'!$H$10</c:f>
              <c:strCache>
                <c:ptCount val="1"/>
                <c:pt idx="0">
                  <c:v>Hotel</c:v>
                </c:pt>
              </c:strCache>
            </c:strRef>
          </c:tx>
          <c:spPr>
            <a:solidFill>
              <a:srgbClr val="DA0000"/>
            </a:solidFill>
            <a:ln>
              <a:solidFill>
                <a:schemeClr val="tx1"/>
              </a:solidFill>
            </a:ln>
            <a:effectLst/>
          </c:spPr>
          <c:invertIfNegative val="0"/>
          <c:cat>
            <c:numRef>
              <c:f>'14_ábra_chart'!$C$12:$C$29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'14_ábra_chart'!$H$12:$H$29</c:f>
              <c:numCache>
                <c:formatCode>#,##0</c:formatCode>
                <c:ptCount val="18"/>
                <c:pt idx="0">
                  <c:v>84.063697000000005</c:v>
                </c:pt>
                <c:pt idx="1">
                  <c:v>78.90100000000001</c:v>
                </c:pt>
                <c:pt idx="2">
                  <c:v>37.747219999999999</c:v>
                </c:pt>
                <c:pt idx="3">
                  <c:v>8.8878199999999996</c:v>
                </c:pt>
                <c:pt idx="4">
                  <c:v>7.4294799999999999</c:v>
                </c:pt>
                <c:pt idx="5">
                  <c:v>10.468000000000002</c:v>
                </c:pt>
                <c:pt idx="6">
                  <c:v>4.3061420000000004</c:v>
                </c:pt>
                <c:pt idx="7">
                  <c:v>13.365572999999999</c:v>
                </c:pt>
                <c:pt idx="8">
                  <c:v>25.185856000000001</c:v>
                </c:pt>
                <c:pt idx="9">
                  <c:v>39.211039241000002</c:v>
                </c:pt>
                <c:pt idx="10">
                  <c:v>50.000880000000002</c:v>
                </c:pt>
                <c:pt idx="11">
                  <c:v>61.4313998245931</c:v>
                </c:pt>
                <c:pt idx="12">
                  <c:v>27.814819134879997</c:v>
                </c:pt>
                <c:pt idx="13">
                  <c:v>88.161776161000006</c:v>
                </c:pt>
                <c:pt idx="14">
                  <c:v>70.269905226280002</c:v>
                </c:pt>
                <c:pt idx="15">
                  <c:v>76.855969511759994</c:v>
                </c:pt>
                <c:pt idx="16">
                  <c:v>68.380997886839992</c:v>
                </c:pt>
                <c:pt idx="17">
                  <c:v>118.48614282416</c:v>
                </c:pt>
              </c:numCache>
            </c:numRef>
          </c:val>
          <c:extLst>
            <c:ext xmlns:c16="http://schemas.microsoft.com/office/drawing/2014/chart" uri="{C3380CC4-5D6E-409C-BE32-E72D297353CC}">
              <c16:uniqueId val="{00000003-5DF4-445C-BEAB-123D3DDD6EBB}"/>
            </c:ext>
          </c:extLst>
        </c:ser>
        <c:ser>
          <c:idx val="8"/>
          <c:order val="4"/>
          <c:tx>
            <c:strRef>
              <c:f>'14_ábra_chart'!$I$10</c:f>
              <c:strCache>
                <c:ptCount val="1"/>
                <c:pt idx="0">
                  <c:v>Housing estate</c:v>
                </c:pt>
              </c:strCache>
            </c:strRef>
          </c:tx>
          <c:spPr>
            <a:solidFill>
              <a:schemeClr val="accent4"/>
            </a:solidFill>
            <a:ln>
              <a:solidFill>
                <a:schemeClr val="tx1"/>
              </a:solidFill>
            </a:ln>
            <a:effectLst/>
          </c:spPr>
          <c:invertIfNegative val="0"/>
          <c:cat>
            <c:numRef>
              <c:f>'14_ábra_chart'!$C$12:$C$29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'14_ábra_chart'!$I$12:$I$29</c:f>
              <c:numCache>
                <c:formatCode>#,##0</c:formatCode>
                <c:ptCount val="18"/>
                <c:pt idx="0">
                  <c:v>173.29602292999999</c:v>
                </c:pt>
                <c:pt idx="1">
                  <c:v>121.979232</c:v>
                </c:pt>
                <c:pt idx="2">
                  <c:v>91.510619999999989</c:v>
                </c:pt>
                <c:pt idx="3">
                  <c:v>36.752521000000002</c:v>
                </c:pt>
                <c:pt idx="4">
                  <c:v>19.881443000000001</c:v>
                </c:pt>
                <c:pt idx="5">
                  <c:v>13.134791</c:v>
                </c:pt>
                <c:pt idx="6">
                  <c:v>5.9295720000000003</c:v>
                </c:pt>
                <c:pt idx="7">
                  <c:v>9.4048380000000016</c:v>
                </c:pt>
                <c:pt idx="8">
                  <c:v>17.157498999999998</c:v>
                </c:pt>
                <c:pt idx="9">
                  <c:v>46.211751</c:v>
                </c:pt>
                <c:pt idx="10">
                  <c:v>82.815838999999997</c:v>
                </c:pt>
                <c:pt idx="11">
                  <c:v>134.676295033</c:v>
                </c:pt>
                <c:pt idx="12">
                  <c:v>83.248972588560008</c:v>
                </c:pt>
                <c:pt idx="13">
                  <c:v>88.080363949640002</c:v>
                </c:pt>
                <c:pt idx="14">
                  <c:v>124.97551308076001</c:v>
                </c:pt>
                <c:pt idx="15">
                  <c:v>116.78056392828</c:v>
                </c:pt>
                <c:pt idx="16">
                  <c:v>127.58354039350002</c:v>
                </c:pt>
                <c:pt idx="17">
                  <c:v>204.61553163632999</c:v>
                </c:pt>
              </c:numCache>
            </c:numRef>
          </c:val>
          <c:extLst>
            <c:ext xmlns:c16="http://schemas.microsoft.com/office/drawing/2014/chart" uri="{C3380CC4-5D6E-409C-BE32-E72D297353CC}">
              <c16:uniqueId val="{00000004-5DF4-445C-BEAB-123D3DDD6EBB}"/>
            </c:ext>
          </c:extLst>
        </c:ser>
        <c:ser>
          <c:idx val="3"/>
          <c:order val="5"/>
          <c:tx>
            <c:strRef>
              <c:f>'14_ábra_chart'!$J$10</c:f>
              <c:strCache>
                <c:ptCount val="1"/>
                <c:pt idx="0">
                  <c:v>Industrial and logistics</c:v>
                </c:pt>
              </c:strCache>
            </c:strRef>
          </c:tx>
          <c:spPr>
            <a:solidFill>
              <a:srgbClr val="FFC78E"/>
            </a:solidFill>
            <a:ln>
              <a:solidFill>
                <a:schemeClr val="tx1"/>
              </a:solidFill>
            </a:ln>
            <a:effectLst/>
          </c:spPr>
          <c:invertIfNegative val="0"/>
          <c:cat>
            <c:numRef>
              <c:f>'14_ábra_chart'!$C$12:$C$29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'14_ábra_chart'!$J$12:$J$29</c:f>
              <c:numCache>
                <c:formatCode>#,##0</c:formatCode>
                <c:ptCount val="18"/>
                <c:pt idx="0">
                  <c:v>47.527520000000003</c:v>
                </c:pt>
                <c:pt idx="1">
                  <c:v>28.236259999999998</c:v>
                </c:pt>
                <c:pt idx="2">
                  <c:v>19.638916000000002</c:v>
                </c:pt>
                <c:pt idx="3">
                  <c:v>5.7344799999999996</c:v>
                </c:pt>
                <c:pt idx="4">
                  <c:v>9.5989740000000019</c:v>
                </c:pt>
                <c:pt idx="5">
                  <c:v>28.832443000000001</c:v>
                </c:pt>
                <c:pt idx="6">
                  <c:v>10.155136000000001</c:v>
                </c:pt>
                <c:pt idx="7">
                  <c:v>28.393932999999997</c:v>
                </c:pt>
                <c:pt idx="8">
                  <c:v>46.099563000000003</c:v>
                </c:pt>
                <c:pt idx="9">
                  <c:v>34.435303000000005</c:v>
                </c:pt>
                <c:pt idx="10">
                  <c:v>72.398462999999992</c:v>
                </c:pt>
                <c:pt idx="11">
                  <c:v>46.423869193789997</c:v>
                </c:pt>
                <c:pt idx="12">
                  <c:v>53.248119334380007</c:v>
                </c:pt>
                <c:pt idx="13">
                  <c:v>45.874409471190006</c:v>
                </c:pt>
                <c:pt idx="14">
                  <c:v>72.636821551629993</c:v>
                </c:pt>
                <c:pt idx="15">
                  <c:v>66.178634276129998</c:v>
                </c:pt>
                <c:pt idx="16">
                  <c:v>153.68503808305999</c:v>
                </c:pt>
                <c:pt idx="17">
                  <c:v>148.39606523220999</c:v>
                </c:pt>
              </c:numCache>
            </c:numRef>
          </c:val>
          <c:extLst>
            <c:ext xmlns:c16="http://schemas.microsoft.com/office/drawing/2014/chart" uri="{C3380CC4-5D6E-409C-BE32-E72D297353CC}">
              <c16:uniqueId val="{00000005-5DF4-445C-BEAB-123D3DDD6EBB}"/>
            </c:ext>
          </c:extLst>
        </c:ser>
        <c:ser>
          <c:idx val="4"/>
          <c:order val="6"/>
          <c:tx>
            <c:strRef>
              <c:f>'14_ábra_chart'!$K$10</c:f>
              <c:strCache>
                <c:ptCount val="1"/>
                <c:pt idx="0">
                  <c:v>Other</c:v>
                </c:pt>
              </c:strCache>
            </c:strRef>
          </c:tx>
          <c:spPr>
            <a:solidFill>
              <a:srgbClr val="48A0AE"/>
            </a:solidFill>
            <a:ln>
              <a:solidFill>
                <a:schemeClr val="tx1"/>
              </a:solidFill>
            </a:ln>
            <a:effectLst/>
          </c:spPr>
          <c:invertIfNegative val="0"/>
          <c:cat>
            <c:numRef>
              <c:f>'14_ábra_chart'!$C$12:$C$29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'14_ábra_chart'!$K$12:$K$29</c:f>
              <c:numCache>
                <c:formatCode>#,##0</c:formatCode>
                <c:ptCount val="18"/>
                <c:pt idx="0">
                  <c:v>166.89131699999999</c:v>
                </c:pt>
                <c:pt idx="1">
                  <c:v>131.71724799999998</c:v>
                </c:pt>
                <c:pt idx="2">
                  <c:v>44.539797999999998</c:v>
                </c:pt>
                <c:pt idx="3">
                  <c:v>30.757545</c:v>
                </c:pt>
                <c:pt idx="4">
                  <c:v>11.289406</c:v>
                </c:pt>
                <c:pt idx="5">
                  <c:v>17.617729999999998</c:v>
                </c:pt>
                <c:pt idx="6">
                  <c:v>27.165557</c:v>
                </c:pt>
                <c:pt idx="7">
                  <c:v>23.356177000000002</c:v>
                </c:pt>
                <c:pt idx="8">
                  <c:v>17.381551000000002</c:v>
                </c:pt>
                <c:pt idx="9">
                  <c:v>29.663751999999999</c:v>
                </c:pt>
                <c:pt idx="10">
                  <c:v>18.409068225999999</c:v>
                </c:pt>
                <c:pt idx="11">
                  <c:v>53.082446771166403</c:v>
                </c:pt>
                <c:pt idx="12">
                  <c:v>27.80429356174</c:v>
                </c:pt>
                <c:pt idx="13">
                  <c:v>41.510330920739996</c:v>
                </c:pt>
                <c:pt idx="14">
                  <c:v>42.380046046379995</c:v>
                </c:pt>
                <c:pt idx="15">
                  <c:v>32.457062551600004</c:v>
                </c:pt>
                <c:pt idx="16">
                  <c:v>44.44991334689</c:v>
                </c:pt>
                <c:pt idx="17">
                  <c:v>34.233000566699999</c:v>
                </c:pt>
              </c:numCache>
            </c:numRef>
          </c:val>
          <c:extLst>
            <c:ext xmlns:c16="http://schemas.microsoft.com/office/drawing/2014/chart" uri="{C3380CC4-5D6E-409C-BE32-E72D297353CC}">
              <c16:uniqueId val="{00000006-5DF4-445C-BEAB-123D3DDD6EBB}"/>
            </c:ext>
          </c:extLst>
        </c:ser>
        <c:ser>
          <c:idx val="5"/>
          <c:order val="7"/>
          <c:tx>
            <c:strRef>
              <c:f>'14_ábra_chart'!$L$10</c:f>
              <c:strCache>
                <c:ptCount val="1"/>
                <c:pt idx="0">
                  <c:v>Foreign loans</c:v>
                </c:pt>
              </c:strCache>
            </c:strRef>
          </c:tx>
          <c:spPr>
            <a:solidFill>
              <a:schemeClr val="bg1">
                <a:lumMod val="50000"/>
              </a:schemeClr>
            </a:solidFill>
            <a:ln>
              <a:solidFill>
                <a:schemeClr val="tx1"/>
              </a:solidFill>
            </a:ln>
            <a:effectLst/>
          </c:spPr>
          <c:invertIfNegative val="0"/>
          <c:cat>
            <c:numRef>
              <c:f>'14_ábra_chart'!$C$12:$C$29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'14_ábra_chart'!$L$12:$L$29</c:f>
              <c:numCache>
                <c:formatCode>#,##0</c:formatCode>
                <c:ptCount val="18"/>
                <c:pt idx="0">
                  <c:v>0</c:v>
                </c:pt>
                <c:pt idx="1">
                  <c:v>0</c:v>
                </c:pt>
                <c:pt idx="2">
                  <c:v>0</c:v>
                </c:pt>
                <c:pt idx="3">
                  <c:v>34.270000000000003</c:v>
                </c:pt>
                <c:pt idx="4">
                  <c:v>12.812842</c:v>
                </c:pt>
                <c:pt idx="5">
                  <c:v>12.302954</c:v>
                </c:pt>
                <c:pt idx="6">
                  <c:v>0.30439699999999997</c:v>
                </c:pt>
                <c:pt idx="7">
                  <c:v>16.094000000000001</c:v>
                </c:pt>
                <c:pt idx="8">
                  <c:v>33.901993000000004</c:v>
                </c:pt>
                <c:pt idx="9">
                  <c:v>26.266680000000001</c:v>
                </c:pt>
                <c:pt idx="10">
                  <c:v>43.585062000000001</c:v>
                </c:pt>
                <c:pt idx="11">
                  <c:v>41.178517949289997</c:v>
                </c:pt>
                <c:pt idx="12">
                  <c:v>40.466748837039994</c:v>
                </c:pt>
                <c:pt idx="13">
                  <c:v>40.753896550680004</c:v>
                </c:pt>
                <c:pt idx="14">
                  <c:v>112.61683376761</c:v>
                </c:pt>
                <c:pt idx="15">
                  <c:v>19.214134358990002</c:v>
                </c:pt>
                <c:pt idx="16">
                  <c:v>41.247325290280003</c:v>
                </c:pt>
                <c:pt idx="17">
                  <c:v>67.498666937780001</c:v>
                </c:pt>
              </c:numCache>
            </c:numRef>
          </c:val>
          <c:extLst>
            <c:ext xmlns:c16="http://schemas.microsoft.com/office/drawing/2014/chart" uri="{C3380CC4-5D6E-409C-BE32-E72D297353CC}">
              <c16:uniqueId val="{00000007-5DF4-445C-BEAB-123D3DDD6EBB}"/>
            </c:ext>
          </c:extLst>
        </c:ser>
        <c:dLbls>
          <c:showLegendKey val="0"/>
          <c:showVal val="0"/>
          <c:showCatName val="0"/>
          <c:showSerName val="0"/>
          <c:showPercent val="0"/>
          <c:showBubbleSize val="0"/>
        </c:dLbls>
        <c:gapWidth val="36"/>
        <c:overlap val="100"/>
        <c:axId val="430343312"/>
        <c:axId val="430343968"/>
      </c:barChart>
      <c:lineChart>
        <c:grouping val="standard"/>
        <c:varyColors val="0"/>
        <c:ser>
          <c:idx val="9"/>
          <c:order val="8"/>
          <c:tx>
            <c:strRef>
              <c:f>'14_ábra_chart'!$M$10</c:f>
              <c:strCache>
                <c:ptCount val="1"/>
                <c:pt idx="0">
                  <c:v>Disb. as a ratio of loan stock (RHS)</c:v>
                </c:pt>
              </c:strCache>
            </c:strRef>
          </c:tx>
          <c:spPr>
            <a:ln w="25400" cap="rnd">
              <a:noFill/>
              <a:round/>
            </a:ln>
            <a:effectLst/>
          </c:spPr>
          <c:marker>
            <c:symbol val="triangle"/>
            <c:size val="10"/>
            <c:spPr>
              <a:solidFill>
                <a:srgbClr val="FF0000"/>
              </a:solidFill>
              <a:ln w="9525">
                <a:solidFill>
                  <a:sysClr val="windowText" lastClr="000000">
                    <a:lumMod val="100000"/>
                  </a:sysClr>
                </a:solidFill>
              </a:ln>
              <a:effectLst/>
            </c:spPr>
          </c:marker>
          <c:cat>
            <c:numRef>
              <c:f>'14_ábra_chart'!$C$12:$C$29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'14_ábra_chart'!$M$12:$M$29</c:f>
              <c:numCache>
                <c:formatCode>#,##0</c:formatCode>
                <c:ptCount val="18"/>
                <c:pt idx="1">
                  <c:v>31.653627616959913</c:v>
                </c:pt>
                <c:pt idx="2">
                  <c:v>22.683116059982328</c:v>
                </c:pt>
                <c:pt idx="3">
                  <c:v>11.392188431681232</c:v>
                </c:pt>
                <c:pt idx="4">
                  <c:v>7.8006599231630585</c:v>
                </c:pt>
                <c:pt idx="5">
                  <c:v>9.2823196900822005</c:v>
                </c:pt>
                <c:pt idx="6">
                  <c:v>7.7478734397641471</c:v>
                </c:pt>
                <c:pt idx="7">
                  <c:v>11.811380816913857</c:v>
                </c:pt>
                <c:pt idx="8">
                  <c:v>23.444316710595462</c:v>
                </c:pt>
                <c:pt idx="9">
                  <c:v>34.732762342346568</c:v>
                </c:pt>
                <c:pt idx="10">
                  <c:v>49.792760002135068</c:v>
                </c:pt>
                <c:pt idx="11">
                  <c:v>40.283588423236743</c:v>
                </c:pt>
                <c:pt idx="12">
                  <c:v>29.776294621610162</c:v>
                </c:pt>
                <c:pt idx="13">
                  <c:v>31.497808628051192</c:v>
                </c:pt>
                <c:pt idx="14">
                  <c:v>34.058525233972617</c:v>
                </c:pt>
                <c:pt idx="15">
                  <c:v>17.041948125628466</c:v>
                </c:pt>
                <c:pt idx="16">
                  <c:v>24.022082359974259</c:v>
                </c:pt>
                <c:pt idx="17">
                  <c:v>31.795927016458521</c:v>
                </c:pt>
              </c:numCache>
            </c:numRef>
          </c:val>
          <c:smooth val="0"/>
          <c:extLst>
            <c:ext xmlns:c16="http://schemas.microsoft.com/office/drawing/2014/chart" uri="{C3380CC4-5D6E-409C-BE32-E72D297353CC}">
              <c16:uniqueId val="{00000008-5DF4-445C-BEAB-123D3DDD6EBB}"/>
            </c:ext>
          </c:extLst>
        </c:ser>
        <c:dLbls>
          <c:showLegendKey val="0"/>
          <c:showVal val="0"/>
          <c:showCatName val="0"/>
          <c:showSerName val="0"/>
          <c:showPercent val="0"/>
          <c:showBubbleSize val="0"/>
        </c:dLbls>
        <c:marker val="1"/>
        <c:smooth val="0"/>
        <c:axId val="104556959"/>
        <c:axId val="104579039"/>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max val="1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7630175894352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100"/>
      </c:valAx>
      <c:valAx>
        <c:axId val="104579039"/>
        <c:scaling>
          <c:orientation val="minMax"/>
          <c:max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Percent</a:t>
                </a:r>
              </a:p>
            </c:rich>
          </c:tx>
          <c:layout>
            <c:manualLayout>
              <c:xMode val="edge"/>
              <c:yMode val="edge"/>
              <c:x val="0.80442180935118923"/>
              <c:y val="8.7424534995986824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556959"/>
        <c:crosses val="max"/>
        <c:crossBetween val="between"/>
        <c:majorUnit val="5"/>
      </c:valAx>
      <c:catAx>
        <c:axId val="104556959"/>
        <c:scaling>
          <c:orientation val="minMax"/>
        </c:scaling>
        <c:delete val="1"/>
        <c:axPos val="b"/>
        <c:numFmt formatCode="General" sourceLinked="1"/>
        <c:majorTickMark val="out"/>
        <c:minorTickMark val="none"/>
        <c:tickLblPos val="nextTo"/>
        <c:crossAx val="1045790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2841064777371506E-2"/>
          <c:y val="0.78178745187106702"/>
          <c:w val="0.91494412293276239"/>
          <c:h val="0.2135959510626170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6211726295245823"/>
        </c:manualLayout>
      </c:layout>
      <c:barChart>
        <c:barDir val="col"/>
        <c:grouping val="stacked"/>
        <c:varyColors val="0"/>
        <c:ser>
          <c:idx val="0"/>
          <c:order val="0"/>
          <c:tx>
            <c:strRef>
              <c:f>'15_ábra_chart'!$E$13</c:f>
              <c:strCache>
                <c:ptCount val="1"/>
                <c:pt idx="0">
                  <c:v>TOP 1</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'15_ábra_chart'!$F$11:$U$12</c:f>
              <c:multiLvlStrCache>
                <c:ptCount val="16"/>
                <c:lvl>
                  <c:pt idx="0">
                    <c:v>2024. IV.</c:v>
                  </c:pt>
                  <c:pt idx="1">
                    <c:v>2025. IV.</c:v>
                  </c:pt>
                  <c:pt idx="2">
                    <c:v>2024</c:v>
                  </c:pt>
                  <c:pt idx="3">
                    <c:v>2025</c:v>
                  </c:pt>
                  <c:pt idx="4">
                    <c:v>2024</c:v>
                  </c:pt>
                  <c:pt idx="5">
                    <c:v>2025</c:v>
                  </c:pt>
                  <c:pt idx="6">
                    <c:v>2024</c:v>
                  </c:pt>
                  <c:pt idx="7">
                    <c:v>2025</c:v>
                  </c:pt>
                  <c:pt idx="8">
                    <c:v>2024</c:v>
                  </c:pt>
                  <c:pt idx="9">
                    <c:v>2025</c:v>
                  </c:pt>
                  <c:pt idx="10">
                    <c:v>2024</c:v>
                  </c:pt>
                  <c:pt idx="11">
                    <c:v>2025</c:v>
                  </c:pt>
                  <c:pt idx="12">
                    <c:v>2024</c:v>
                  </c:pt>
                  <c:pt idx="13">
                    <c:v>2025</c:v>
                  </c:pt>
                  <c:pt idx="14">
                    <c:v>2024</c:v>
                  </c:pt>
                  <c:pt idx="15">
                    <c:v>2025</c:v>
                  </c:pt>
                </c:lvl>
                <c:lvl>
                  <c:pt idx="0">
                    <c:v>Állomány</c:v>
                  </c:pt>
                  <c:pt idx="2">
                    <c:v>Összes</c:v>
                  </c:pt>
                  <c:pt idx="4">
                    <c:v>Iroda</c:v>
                  </c:pt>
                  <c:pt idx="6">
                    <c:v>Kisker.</c:v>
                  </c:pt>
                  <c:pt idx="8">
                    <c:v>Szálloda</c:v>
                  </c:pt>
                  <c:pt idx="10">
                    <c:v>Ipar-log.</c:v>
                  </c:pt>
                  <c:pt idx="12">
                    <c:v>Lakóp.</c:v>
                  </c:pt>
                  <c:pt idx="14">
                    <c:v>Egyéb</c:v>
                  </c:pt>
                </c:lvl>
              </c:multiLvlStrCache>
            </c:multiLvlStrRef>
          </c:cat>
          <c:val>
            <c:numRef>
              <c:f>'15_ábra_chart'!$F$13:$U$13</c:f>
              <c:numCache>
                <c:formatCode>0.0</c:formatCode>
                <c:ptCount val="16"/>
                <c:pt idx="0">
                  <c:v>24.326584084244629</c:v>
                </c:pt>
                <c:pt idx="1">
                  <c:v>25.745852284343822</c:v>
                </c:pt>
                <c:pt idx="2">
                  <c:v>32.594851393567161</c:v>
                </c:pt>
                <c:pt idx="3">
                  <c:v>28.166514926559838</c:v>
                </c:pt>
                <c:pt idx="4">
                  <c:v>37.797076332997818</c:v>
                </c:pt>
                <c:pt idx="5">
                  <c:v>27.046913156512748</c:v>
                </c:pt>
                <c:pt idx="6">
                  <c:v>48.81281138449166</c:v>
                </c:pt>
                <c:pt idx="7">
                  <c:v>24.723812495641642</c:v>
                </c:pt>
                <c:pt idx="8">
                  <c:v>32.304471615763397</c:v>
                </c:pt>
                <c:pt idx="9">
                  <c:v>30.742561686540615</c:v>
                </c:pt>
                <c:pt idx="10">
                  <c:v>34.131822483246616</c:v>
                </c:pt>
                <c:pt idx="11">
                  <c:v>39.582020114614608</c:v>
                </c:pt>
                <c:pt idx="12">
                  <c:v>53.949922125940262</c:v>
                </c:pt>
                <c:pt idx="13">
                  <c:v>46.665436234546547</c:v>
                </c:pt>
                <c:pt idx="14">
                  <c:v>33.655384204521802</c:v>
                </c:pt>
                <c:pt idx="15">
                  <c:v>59.518745218340072</c:v>
                </c:pt>
              </c:numCache>
            </c:numRef>
          </c:val>
          <c:extLst>
            <c:ext xmlns:c16="http://schemas.microsoft.com/office/drawing/2014/chart" uri="{C3380CC4-5D6E-409C-BE32-E72D297353CC}">
              <c16:uniqueId val="{00000000-23C3-42EB-B547-DE257FF96A2C}"/>
            </c:ext>
          </c:extLst>
        </c:ser>
        <c:ser>
          <c:idx val="1"/>
          <c:order val="1"/>
          <c:tx>
            <c:strRef>
              <c:f>'15_ábra_chart'!$E$14</c:f>
              <c:strCache>
                <c:ptCount val="1"/>
                <c:pt idx="0">
                  <c:v>TOP 2</c:v>
                </c:pt>
              </c:strCache>
            </c:strRef>
          </c:tx>
          <c:spPr>
            <a:solidFill>
              <a:schemeClr val="accent5"/>
            </a:solidFill>
            <a:ln w="9525" cap="flat" cmpd="sng" algn="ctr">
              <a:solidFill>
                <a:schemeClr val="tx1"/>
              </a:solidFill>
              <a:prstDash val="solid"/>
              <a:round/>
              <a:headEnd type="none" w="med" len="med"/>
              <a:tailEnd type="none" w="med" len="med"/>
            </a:ln>
            <a:effectLst/>
          </c:spPr>
          <c:invertIfNegative val="0"/>
          <c:cat>
            <c:multiLvlStrRef>
              <c:f>'15_ábra_chart'!$F$11:$U$12</c:f>
              <c:multiLvlStrCache>
                <c:ptCount val="16"/>
                <c:lvl>
                  <c:pt idx="0">
                    <c:v>2024. IV.</c:v>
                  </c:pt>
                  <c:pt idx="1">
                    <c:v>2025. IV.</c:v>
                  </c:pt>
                  <c:pt idx="2">
                    <c:v>2024</c:v>
                  </c:pt>
                  <c:pt idx="3">
                    <c:v>2025</c:v>
                  </c:pt>
                  <c:pt idx="4">
                    <c:v>2024</c:v>
                  </c:pt>
                  <c:pt idx="5">
                    <c:v>2025</c:v>
                  </c:pt>
                  <c:pt idx="6">
                    <c:v>2024</c:v>
                  </c:pt>
                  <c:pt idx="7">
                    <c:v>2025</c:v>
                  </c:pt>
                  <c:pt idx="8">
                    <c:v>2024</c:v>
                  </c:pt>
                  <c:pt idx="9">
                    <c:v>2025</c:v>
                  </c:pt>
                  <c:pt idx="10">
                    <c:v>2024</c:v>
                  </c:pt>
                  <c:pt idx="11">
                    <c:v>2025</c:v>
                  </c:pt>
                  <c:pt idx="12">
                    <c:v>2024</c:v>
                  </c:pt>
                  <c:pt idx="13">
                    <c:v>2025</c:v>
                  </c:pt>
                  <c:pt idx="14">
                    <c:v>2024</c:v>
                  </c:pt>
                  <c:pt idx="15">
                    <c:v>2025</c:v>
                  </c:pt>
                </c:lvl>
                <c:lvl>
                  <c:pt idx="0">
                    <c:v>Állomány</c:v>
                  </c:pt>
                  <c:pt idx="2">
                    <c:v>Összes</c:v>
                  </c:pt>
                  <c:pt idx="4">
                    <c:v>Iroda</c:v>
                  </c:pt>
                  <c:pt idx="6">
                    <c:v>Kisker.</c:v>
                  </c:pt>
                  <c:pt idx="8">
                    <c:v>Szálloda</c:v>
                  </c:pt>
                  <c:pt idx="10">
                    <c:v>Ipar-log.</c:v>
                  </c:pt>
                  <c:pt idx="12">
                    <c:v>Lakóp.</c:v>
                  </c:pt>
                  <c:pt idx="14">
                    <c:v>Egyéb</c:v>
                  </c:pt>
                </c:lvl>
              </c:multiLvlStrCache>
            </c:multiLvlStrRef>
          </c:cat>
          <c:val>
            <c:numRef>
              <c:f>'15_ábra_chart'!$F$14:$U$14</c:f>
              <c:numCache>
                <c:formatCode>0.0</c:formatCode>
                <c:ptCount val="16"/>
                <c:pt idx="0">
                  <c:v>16.521038980791825</c:v>
                </c:pt>
                <c:pt idx="1">
                  <c:v>15.239472485061912</c:v>
                </c:pt>
                <c:pt idx="2">
                  <c:v>16.257787861374563</c:v>
                </c:pt>
                <c:pt idx="3">
                  <c:v>13.759729159857207</c:v>
                </c:pt>
                <c:pt idx="4">
                  <c:v>16.018045595858009</c:v>
                </c:pt>
                <c:pt idx="5">
                  <c:v>25.688514356767723</c:v>
                </c:pt>
                <c:pt idx="6">
                  <c:v>16.181264508741233</c:v>
                </c:pt>
                <c:pt idx="7">
                  <c:v>21.162261848706759</c:v>
                </c:pt>
                <c:pt idx="8">
                  <c:v>19.049990166108675</c:v>
                </c:pt>
                <c:pt idx="9">
                  <c:v>27.972167849067603</c:v>
                </c:pt>
                <c:pt idx="10">
                  <c:v>17.687663671052107</c:v>
                </c:pt>
                <c:pt idx="11">
                  <c:v>27.702005055749396</c:v>
                </c:pt>
                <c:pt idx="12">
                  <c:v>22.734315104761489</c:v>
                </c:pt>
                <c:pt idx="13">
                  <c:v>21.91363313499745</c:v>
                </c:pt>
                <c:pt idx="14">
                  <c:v>18.222118993775116</c:v>
                </c:pt>
                <c:pt idx="15">
                  <c:v>6.5267700692598059</c:v>
                </c:pt>
              </c:numCache>
            </c:numRef>
          </c:val>
          <c:extLst>
            <c:ext xmlns:c16="http://schemas.microsoft.com/office/drawing/2014/chart" uri="{C3380CC4-5D6E-409C-BE32-E72D297353CC}">
              <c16:uniqueId val="{00000001-23C3-42EB-B547-DE257FF96A2C}"/>
            </c:ext>
          </c:extLst>
        </c:ser>
        <c:ser>
          <c:idx val="2"/>
          <c:order val="2"/>
          <c:tx>
            <c:strRef>
              <c:f>'15_ábra_chart'!$E$15</c:f>
              <c:strCache>
                <c:ptCount val="1"/>
                <c:pt idx="0">
                  <c:v>TOP 3</c:v>
                </c:pt>
              </c:strCache>
            </c:strRef>
          </c:tx>
          <c:spPr>
            <a:solidFill>
              <a:schemeClr val="accent2"/>
            </a:solidFill>
            <a:ln w="9525" cap="flat" cmpd="sng" algn="ctr">
              <a:solidFill>
                <a:schemeClr val="tx1"/>
              </a:solidFill>
              <a:prstDash val="solid"/>
              <a:round/>
              <a:headEnd type="none" w="med" len="med"/>
              <a:tailEnd type="none" w="med" len="med"/>
            </a:ln>
            <a:effectLst/>
          </c:spPr>
          <c:invertIfNegative val="0"/>
          <c:cat>
            <c:multiLvlStrRef>
              <c:f>'15_ábra_chart'!$F$11:$U$12</c:f>
              <c:multiLvlStrCache>
                <c:ptCount val="16"/>
                <c:lvl>
                  <c:pt idx="0">
                    <c:v>2024. IV.</c:v>
                  </c:pt>
                  <c:pt idx="1">
                    <c:v>2025. IV.</c:v>
                  </c:pt>
                  <c:pt idx="2">
                    <c:v>2024</c:v>
                  </c:pt>
                  <c:pt idx="3">
                    <c:v>2025</c:v>
                  </c:pt>
                  <c:pt idx="4">
                    <c:v>2024</c:v>
                  </c:pt>
                  <c:pt idx="5">
                    <c:v>2025</c:v>
                  </c:pt>
                  <c:pt idx="6">
                    <c:v>2024</c:v>
                  </c:pt>
                  <c:pt idx="7">
                    <c:v>2025</c:v>
                  </c:pt>
                  <c:pt idx="8">
                    <c:v>2024</c:v>
                  </c:pt>
                  <c:pt idx="9">
                    <c:v>2025</c:v>
                  </c:pt>
                  <c:pt idx="10">
                    <c:v>2024</c:v>
                  </c:pt>
                  <c:pt idx="11">
                    <c:v>2025</c:v>
                  </c:pt>
                  <c:pt idx="12">
                    <c:v>2024</c:v>
                  </c:pt>
                  <c:pt idx="13">
                    <c:v>2025</c:v>
                  </c:pt>
                  <c:pt idx="14">
                    <c:v>2024</c:v>
                  </c:pt>
                  <c:pt idx="15">
                    <c:v>2025</c:v>
                  </c:pt>
                </c:lvl>
                <c:lvl>
                  <c:pt idx="0">
                    <c:v>Állomány</c:v>
                  </c:pt>
                  <c:pt idx="2">
                    <c:v>Összes</c:v>
                  </c:pt>
                  <c:pt idx="4">
                    <c:v>Iroda</c:v>
                  </c:pt>
                  <c:pt idx="6">
                    <c:v>Kisker.</c:v>
                  </c:pt>
                  <c:pt idx="8">
                    <c:v>Szálloda</c:v>
                  </c:pt>
                  <c:pt idx="10">
                    <c:v>Ipar-log.</c:v>
                  </c:pt>
                  <c:pt idx="12">
                    <c:v>Lakóp.</c:v>
                  </c:pt>
                  <c:pt idx="14">
                    <c:v>Egyéb</c:v>
                  </c:pt>
                </c:lvl>
              </c:multiLvlStrCache>
            </c:multiLvlStrRef>
          </c:cat>
          <c:val>
            <c:numRef>
              <c:f>'15_ábra_chart'!$F$15:$U$15</c:f>
              <c:numCache>
                <c:formatCode>0.0</c:formatCode>
                <c:ptCount val="16"/>
                <c:pt idx="0">
                  <c:v>12.883339157895076</c:v>
                </c:pt>
                <c:pt idx="1">
                  <c:v>12.434417656904936</c:v>
                </c:pt>
                <c:pt idx="2">
                  <c:v>11.343428302166142</c:v>
                </c:pt>
                <c:pt idx="3">
                  <c:v>12.989265993423182</c:v>
                </c:pt>
                <c:pt idx="4">
                  <c:v>15.765276506368641</c:v>
                </c:pt>
                <c:pt idx="5">
                  <c:v>15.977917148850981</c:v>
                </c:pt>
                <c:pt idx="6">
                  <c:v>10.850203523546813</c:v>
                </c:pt>
                <c:pt idx="7">
                  <c:v>14.925626863047592</c:v>
                </c:pt>
                <c:pt idx="8">
                  <c:v>11.367567347720692</c:v>
                </c:pt>
                <c:pt idx="9">
                  <c:v>12.768378044512696</c:v>
                </c:pt>
                <c:pt idx="10">
                  <c:v>14.227068285920582</c:v>
                </c:pt>
                <c:pt idx="11">
                  <c:v>13.229306313203265</c:v>
                </c:pt>
                <c:pt idx="12">
                  <c:v>8.464760913683806</c:v>
                </c:pt>
                <c:pt idx="13">
                  <c:v>7.6728956147395593</c:v>
                </c:pt>
                <c:pt idx="14">
                  <c:v>15.956470147116116</c:v>
                </c:pt>
                <c:pt idx="15">
                  <c:v>6.6261695203956483</c:v>
                </c:pt>
              </c:numCache>
            </c:numRef>
          </c:val>
          <c:extLst>
            <c:ext xmlns:c16="http://schemas.microsoft.com/office/drawing/2014/chart" uri="{C3380CC4-5D6E-409C-BE32-E72D297353CC}">
              <c16:uniqueId val="{00000002-23C3-42EB-B547-DE257FF96A2C}"/>
            </c:ext>
          </c:extLst>
        </c:ser>
        <c:dLbls>
          <c:showLegendKey val="0"/>
          <c:showVal val="0"/>
          <c:showCatName val="0"/>
          <c:showSerName val="0"/>
          <c:showPercent val="0"/>
          <c:showBubbleSize val="0"/>
        </c:dLbls>
        <c:gapWidth val="60"/>
        <c:overlap val="100"/>
        <c:axId val="1991398912"/>
        <c:axId val="1991802352"/>
      </c:barChart>
      <c:barChart>
        <c:barDir val="col"/>
        <c:grouping val="stacked"/>
        <c:varyColors val="0"/>
        <c:ser>
          <c:idx val="4"/>
          <c:order val="3"/>
          <c:tx>
            <c:v>fikt</c:v>
          </c:tx>
          <c:spPr>
            <a:solidFill>
              <a:schemeClr val="accent5"/>
            </a:solidFill>
            <a:ln>
              <a:noFill/>
            </a:ln>
            <a:effectLst/>
          </c:spPr>
          <c:invertIfNegative val="0"/>
          <c:extLst>
            <c:ext xmlns:c16="http://schemas.microsoft.com/office/drawing/2014/chart" uri="{C3380CC4-5D6E-409C-BE32-E72D297353CC}">
              <c16:uniqueId val="{00000003-23C3-42EB-B547-DE257FF96A2C}"/>
            </c:ext>
          </c:extLst>
        </c:ser>
        <c:dLbls>
          <c:showLegendKey val="0"/>
          <c:showVal val="0"/>
          <c:showCatName val="0"/>
          <c:showSerName val="0"/>
          <c:showPercent val="0"/>
          <c:showBubbleSize val="0"/>
        </c:dLbls>
        <c:gapWidth val="150"/>
        <c:overlap val="100"/>
        <c:axId val="2029451280"/>
        <c:axId val="213550016"/>
      </c:barChart>
      <c:catAx>
        <c:axId val="19913989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91802352"/>
        <c:crosses val="autoZero"/>
        <c:auto val="1"/>
        <c:lblAlgn val="ctr"/>
        <c:lblOffset val="100"/>
        <c:noMultiLvlLbl val="0"/>
      </c:catAx>
      <c:valAx>
        <c:axId val="199180235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1398912"/>
        <c:crosses val="autoZero"/>
        <c:crossBetween val="between"/>
        <c:majorUnit val="10"/>
      </c:valAx>
      <c:valAx>
        <c:axId val="21355001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29451280"/>
        <c:crosses val="max"/>
        <c:crossBetween val="between"/>
        <c:majorUnit val="10"/>
      </c:valAx>
      <c:catAx>
        <c:axId val="2029451280"/>
        <c:scaling>
          <c:orientation val="minMax"/>
        </c:scaling>
        <c:delete val="1"/>
        <c:axPos val="b"/>
        <c:majorTickMark val="out"/>
        <c:minorTickMark val="none"/>
        <c:tickLblPos val="nextTo"/>
        <c:crossAx val="213550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7762864869164077"/>
        </c:manualLayout>
      </c:layout>
      <c:barChart>
        <c:barDir val="col"/>
        <c:grouping val="clustered"/>
        <c:varyColors val="0"/>
        <c:ser>
          <c:idx val="0"/>
          <c:order val="0"/>
          <c:tx>
            <c:strRef>
              <c:f>'2_ábra_chart'!$G$14</c:f>
              <c:strCache>
                <c:ptCount val="1"/>
                <c:pt idx="0">
                  <c:v>Átadott irodaterület</c:v>
                </c:pt>
              </c:strCache>
            </c:strRef>
          </c:tx>
          <c:spPr>
            <a:solidFill>
              <a:srgbClr val="002060"/>
            </a:solidFill>
            <a:ln>
              <a:solidFill>
                <a:schemeClr val="tx1"/>
              </a:solidFill>
            </a:ln>
            <a:effectLst/>
          </c:spPr>
          <c:invertIfNegative val="0"/>
          <c:cat>
            <c:strRef>
              <c:f>'2_ábra_chart'!$H$13:$AB$13</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 (e.)</c:v>
                </c:pt>
                <c:pt idx="20">
                  <c:v>2027 (e.)</c:v>
                </c:pt>
              </c:strCache>
            </c:strRef>
          </c:cat>
          <c:val>
            <c:numRef>
              <c:f>'2_ábra_chart'!$H$14:$AB$14</c:f>
              <c:numCache>
                <c:formatCode>#,##0</c:formatCode>
                <c:ptCount val="21"/>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pt idx="16">
                  <c:v>102.839</c:v>
                </c:pt>
                <c:pt idx="17">
                  <c:v>103.636</c:v>
                </c:pt>
                <c:pt idx="18">
                  <c:v>55.436999999999998</c:v>
                </c:pt>
              </c:numCache>
            </c:numRef>
          </c:val>
          <c:extLst>
            <c:ext xmlns:c16="http://schemas.microsoft.com/office/drawing/2014/chart" uri="{C3380CC4-5D6E-409C-BE32-E72D297353CC}">
              <c16:uniqueId val="{00000001-5E47-4D30-B068-084D3A958D9A}"/>
            </c:ext>
          </c:extLst>
        </c:ser>
        <c:ser>
          <c:idx val="3"/>
          <c:order val="1"/>
          <c:tx>
            <c:strRef>
              <c:f>'2_ábra_chart'!$G$17</c:f>
              <c:strCache>
                <c:ptCount val="1"/>
                <c:pt idx="0">
                  <c:v>Nettó piaci felszívás</c:v>
                </c:pt>
              </c:strCache>
            </c:strRef>
          </c:tx>
          <c:spPr>
            <a:solidFill>
              <a:schemeClr val="accent4"/>
            </a:solidFill>
            <a:ln>
              <a:solidFill>
                <a:schemeClr val="tx1"/>
              </a:solidFill>
            </a:ln>
            <a:effectLst/>
          </c:spPr>
          <c:invertIfNegative val="0"/>
          <c:cat>
            <c:strRef>
              <c:f>'2_ábra_chart'!$H$13:$AB$13</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 (e.)</c:v>
                </c:pt>
                <c:pt idx="20">
                  <c:v>2027 (e.)</c:v>
                </c:pt>
              </c:strCache>
            </c:strRef>
          </c:cat>
          <c:val>
            <c:numRef>
              <c:f>'2_ábra_chart'!$H$17:$AB$17</c:f>
              <c:numCache>
                <c:formatCode>0</c:formatCode>
                <c:ptCount val="21"/>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pt idx="16">
                  <c:v>-2.8389999999999986</c:v>
                </c:pt>
                <c:pt idx="17">
                  <c:v>47.665999999999997</c:v>
                </c:pt>
                <c:pt idx="18">
                  <c:v>99.495000000000005</c:v>
                </c:pt>
              </c:numCache>
            </c:numRef>
          </c:val>
          <c:extLst>
            <c:ext xmlns:c16="http://schemas.microsoft.com/office/drawing/2014/chart" uri="{C3380CC4-5D6E-409C-BE32-E72D297353CC}">
              <c16:uniqueId val="{00000001-F177-4435-AB91-1D163790C8CF}"/>
            </c:ext>
          </c:extLst>
        </c:ser>
        <c:ser>
          <c:idx val="1"/>
          <c:order val="2"/>
          <c:tx>
            <c:strRef>
              <c:f>'2_ábra_chart'!$G$15</c:f>
              <c:strCache>
                <c:ptCount val="1"/>
                <c:pt idx="0">
                  <c:v>Épülő irodaterület</c:v>
                </c:pt>
              </c:strCache>
            </c:strRef>
          </c:tx>
          <c:spPr>
            <a:solidFill>
              <a:srgbClr val="DA0000"/>
            </a:solidFill>
            <a:ln w="12700">
              <a:solidFill>
                <a:schemeClr val="tx1"/>
              </a:solidFill>
            </a:ln>
            <a:effectLst/>
          </c:spPr>
          <c:invertIfNegative val="0"/>
          <c:cat>
            <c:strRef>
              <c:f>'2_ábra_chart'!$H$13:$AB$13</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 (e.)</c:v>
                </c:pt>
                <c:pt idx="20">
                  <c:v>2027 (e.)</c:v>
                </c:pt>
              </c:strCache>
            </c:strRef>
          </c:cat>
          <c:val>
            <c:numRef>
              <c:f>'2_ábra_chart'!$H$15:$AB$15</c:f>
              <c:numCache>
                <c:formatCode>General</c:formatCode>
                <c:ptCount val="21"/>
                <c:pt idx="19" formatCode="0">
                  <c:v>335.274</c:v>
                </c:pt>
                <c:pt idx="20" formatCode="0">
                  <c:v>91.081000000000003</c:v>
                </c:pt>
              </c:numCache>
            </c:numRef>
          </c:val>
          <c:extLst>
            <c:ext xmlns:c16="http://schemas.microsoft.com/office/drawing/2014/chart" uri="{C3380CC4-5D6E-409C-BE32-E72D297353CC}">
              <c16:uniqueId val="{00000002-5E47-4D30-B068-084D3A958D9A}"/>
            </c:ext>
          </c:extLst>
        </c:ser>
        <c:ser>
          <c:idx val="2"/>
          <c:order val="3"/>
          <c:tx>
            <c:strRef>
              <c:f>'2_ábra_chart'!$G$16</c:f>
              <c:strCache>
                <c:ptCount val="1"/>
                <c:pt idx="0">
                  <c:v>Az épülő irodaterület előbérlettel lekötött része</c:v>
                </c:pt>
              </c:strCache>
            </c:strRef>
          </c:tx>
          <c:spPr>
            <a:pattFill prst="wdUpDiag">
              <a:fgClr>
                <a:schemeClr val="accent6">
                  <a:lumMod val="75000"/>
                </a:schemeClr>
              </a:fgClr>
              <a:bgClr>
                <a:schemeClr val="bg1"/>
              </a:bgClr>
            </a:pattFill>
            <a:ln w="12700">
              <a:solidFill>
                <a:schemeClr val="accent6">
                  <a:lumMod val="75000"/>
                </a:schemeClr>
              </a:solidFill>
            </a:ln>
            <a:effectLst/>
          </c:spPr>
          <c:invertIfNegative val="0"/>
          <c:cat>
            <c:strRef>
              <c:f>'2_ábra_chart'!$H$13:$AB$13</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 (e.)</c:v>
                </c:pt>
                <c:pt idx="20">
                  <c:v>2027 (e.)</c:v>
                </c:pt>
              </c:strCache>
            </c:strRef>
          </c:cat>
          <c:val>
            <c:numRef>
              <c:f>'2_ábra_chart'!$H$16:$AB$16</c:f>
              <c:numCache>
                <c:formatCode>General</c:formatCode>
                <c:ptCount val="21"/>
                <c:pt idx="19" formatCode="0">
                  <c:v>287.214</c:v>
                </c:pt>
                <c:pt idx="20" formatCode="0">
                  <c:v>82.180999999999997</c:v>
                </c:pt>
              </c:numCache>
            </c:numRef>
          </c:val>
          <c:extLst>
            <c:ext xmlns:c16="http://schemas.microsoft.com/office/drawing/2014/chart" uri="{C3380CC4-5D6E-409C-BE32-E72D297353CC}">
              <c16:uniqueId val="{00000000-86FA-46A5-A365-BED7205179D2}"/>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'2_ábra_chart'!$G$18</c:f>
              <c:strCache>
                <c:ptCount val="1"/>
                <c:pt idx="0">
                  <c:v>Kihasználatlansági ráta (jobb tengely)</c:v>
                </c:pt>
              </c:strCache>
            </c:strRef>
          </c:tx>
          <c:spPr>
            <a:ln w="31750" cap="rnd">
              <a:solidFill>
                <a:srgbClr val="367983"/>
              </a:solidFill>
              <a:round/>
            </a:ln>
            <a:effectLst/>
          </c:spPr>
          <c:marker>
            <c:symbol val="none"/>
          </c:marker>
          <c:cat>
            <c:strRef>
              <c:f>'2_ábra_chart'!$H$13:$AB$13</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 (e.)</c:v>
                </c:pt>
                <c:pt idx="20">
                  <c:v>2027 (e.)</c:v>
                </c:pt>
              </c:strCache>
            </c:strRef>
          </c:cat>
          <c:val>
            <c:numRef>
              <c:f>'2_ábra_chart'!$H$18:$AB$18</c:f>
              <c:numCache>
                <c:formatCode>General</c:formatCode>
                <c:ptCount val="21"/>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pt idx="15" formatCode="#\ ##0.0">
                  <c:v>11.312986672700511</c:v>
                </c:pt>
                <c:pt idx="16" formatCode="#\ ##0.0">
                  <c:v>13.3</c:v>
                </c:pt>
                <c:pt idx="17" formatCode="#\ ##0.0">
                  <c:v>14.1</c:v>
                </c:pt>
                <c:pt idx="18" formatCode="#\ ##0.0">
                  <c:v>12.5</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m</a:t>
                </a:r>
                <a:r>
                  <a:rPr lang="hu-HU" b="0" baseline="30000"/>
                  <a:t>2</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7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694430555555555"/>
          <c:y val="0.754607691084069"/>
          <c:w val="0.66804888888888891"/>
          <c:h val="0.2352912988149208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6211726295245823"/>
        </c:manualLayout>
      </c:layout>
      <c:barChart>
        <c:barDir val="col"/>
        <c:grouping val="stacked"/>
        <c:varyColors val="0"/>
        <c:ser>
          <c:idx val="0"/>
          <c:order val="0"/>
          <c:tx>
            <c:strRef>
              <c:f>'15_ábra_chart'!$E$13</c:f>
              <c:strCache>
                <c:ptCount val="1"/>
                <c:pt idx="0">
                  <c:v>TOP 1</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'15_ábra_chart'!$F$9:$U$10</c:f>
              <c:multiLvlStrCache>
                <c:ptCount val="16"/>
                <c:lvl>
                  <c:pt idx="0">
                    <c:v>2024 Q4</c:v>
                  </c:pt>
                  <c:pt idx="1">
                    <c:v>2025 Q4</c:v>
                  </c:pt>
                  <c:pt idx="2">
                    <c:v>2024</c:v>
                  </c:pt>
                  <c:pt idx="3">
                    <c:v>2025</c:v>
                  </c:pt>
                  <c:pt idx="4">
                    <c:v>2024</c:v>
                  </c:pt>
                  <c:pt idx="5">
                    <c:v>2025</c:v>
                  </c:pt>
                  <c:pt idx="6">
                    <c:v>2024</c:v>
                  </c:pt>
                  <c:pt idx="7">
                    <c:v>2025</c:v>
                  </c:pt>
                  <c:pt idx="8">
                    <c:v>2024</c:v>
                  </c:pt>
                  <c:pt idx="9">
                    <c:v>2025</c:v>
                  </c:pt>
                  <c:pt idx="10">
                    <c:v>2024</c:v>
                  </c:pt>
                  <c:pt idx="11">
                    <c:v>2025</c:v>
                  </c:pt>
                  <c:pt idx="12">
                    <c:v>2024</c:v>
                  </c:pt>
                  <c:pt idx="13">
                    <c:v>2025</c:v>
                  </c:pt>
                  <c:pt idx="14">
                    <c:v>2024</c:v>
                  </c:pt>
                  <c:pt idx="15">
                    <c:v>2025</c:v>
                  </c:pt>
                </c:lvl>
                <c:lvl>
                  <c:pt idx="0">
                    <c:v>Stock</c:v>
                  </c:pt>
                  <c:pt idx="2">
                    <c:v>Total</c:v>
                  </c:pt>
                  <c:pt idx="4">
                    <c:v>Office</c:v>
                  </c:pt>
                  <c:pt idx="6">
                    <c:v>Retail</c:v>
                  </c:pt>
                  <c:pt idx="8">
                    <c:v>Hotel</c:v>
                  </c:pt>
                  <c:pt idx="10">
                    <c:v>Ind.-log.</c:v>
                  </c:pt>
                  <c:pt idx="12">
                    <c:v>Housing estate</c:v>
                  </c:pt>
                  <c:pt idx="14">
                    <c:v>Other</c:v>
                  </c:pt>
                </c:lvl>
              </c:multiLvlStrCache>
            </c:multiLvlStrRef>
          </c:cat>
          <c:val>
            <c:numRef>
              <c:f>'15_ábra_chart'!$F$13:$U$13</c:f>
              <c:numCache>
                <c:formatCode>0.0</c:formatCode>
                <c:ptCount val="16"/>
                <c:pt idx="0">
                  <c:v>24.326584084244629</c:v>
                </c:pt>
                <c:pt idx="1">
                  <c:v>25.745852284343822</c:v>
                </c:pt>
                <c:pt idx="2">
                  <c:v>32.594851393567161</c:v>
                </c:pt>
                <c:pt idx="3">
                  <c:v>28.166514926559838</c:v>
                </c:pt>
                <c:pt idx="4">
                  <c:v>37.797076332997818</c:v>
                </c:pt>
                <c:pt idx="5">
                  <c:v>27.046913156512748</c:v>
                </c:pt>
                <c:pt idx="6">
                  <c:v>48.81281138449166</c:v>
                </c:pt>
                <c:pt idx="7">
                  <c:v>24.723812495641642</c:v>
                </c:pt>
                <c:pt idx="8">
                  <c:v>32.304471615763397</c:v>
                </c:pt>
                <c:pt idx="9">
                  <c:v>30.742561686540615</c:v>
                </c:pt>
                <c:pt idx="10">
                  <c:v>34.131822483246616</c:v>
                </c:pt>
                <c:pt idx="11">
                  <c:v>39.582020114614608</c:v>
                </c:pt>
                <c:pt idx="12">
                  <c:v>53.949922125940262</c:v>
                </c:pt>
                <c:pt idx="13">
                  <c:v>46.665436234546547</c:v>
                </c:pt>
                <c:pt idx="14">
                  <c:v>33.655384204521802</c:v>
                </c:pt>
                <c:pt idx="15">
                  <c:v>59.518745218340072</c:v>
                </c:pt>
              </c:numCache>
            </c:numRef>
          </c:val>
          <c:extLst>
            <c:ext xmlns:c16="http://schemas.microsoft.com/office/drawing/2014/chart" uri="{C3380CC4-5D6E-409C-BE32-E72D297353CC}">
              <c16:uniqueId val="{00000000-9257-40D1-BB40-E016A6818515}"/>
            </c:ext>
          </c:extLst>
        </c:ser>
        <c:ser>
          <c:idx val="1"/>
          <c:order val="1"/>
          <c:tx>
            <c:strRef>
              <c:f>'15_ábra_chart'!$E$14</c:f>
              <c:strCache>
                <c:ptCount val="1"/>
                <c:pt idx="0">
                  <c:v>TOP 2</c:v>
                </c:pt>
              </c:strCache>
            </c:strRef>
          </c:tx>
          <c:spPr>
            <a:solidFill>
              <a:schemeClr val="accent5"/>
            </a:solidFill>
            <a:ln w="9525" cap="flat" cmpd="sng" algn="ctr">
              <a:solidFill>
                <a:schemeClr val="tx1"/>
              </a:solidFill>
              <a:prstDash val="solid"/>
              <a:round/>
              <a:headEnd type="none" w="med" len="med"/>
              <a:tailEnd type="none" w="med" len="med"/>
            </a:ln>
            <a:effectLst/>
          </c:spPr>
          <c:invertIfNegative val="0"/>
          <c:cat>
            <c:multiLvlStrRef>
              <c:f>'15_ábra_chart'!$F$9:$U$10</c:f>
              <c:multiLvlStrCache>
                <c:ptCount val="16"/>
                <c:lvl>
                  <c:pt idx="0">
                    <c:v>2024 Q4</c:v>
                  </c:pt>
                  <c:pt idx="1">
                    <c:v>2025 Q4</c:v>
                  </c:pt>
                  <c:pt idx="2">
                    <c:v>2024</c:v>
                  </c:pt>
                  <c:pt idx="3">
                    <c:v>2025</c:v>
                  </c:pt>
                  <c:pt idx="4">
                    <c:v>2024</c:v>
                  </c:pt>
                  <c:pt idx="5">
                    <c:v>2025</c:v>
                  </c:pt>
                  <c:pt idx="6">
                    <c:v>2024</c:v>
                  </c:pt>
                  <c:pt idx="7">
                    <c:v>2025</c:v>
                  </c:pt>
                  <c:pt idx="8">
                    <c:v>2024</c:v>
                  </c:pt>
                  <c:pt idx="9">
                    <c:v>2025</c:v>
                  </c:pt>
                  <c:pt idx="10">
                    <c:v>2024</c:v>
                  </c:pt>
                  <c:pt idx="11">
                    <c:v>2025</c:v>
                  </c:pt>
                  <c:pt idx="12">
                    <c:v>2024</c:v>
                  </c:pt>
                  <c:pt idx="13">
                    <c:v>2025</c:v>
                  </c:pt>
                  <c:pt idx="14">
                    <c:v>2024</c:v>
                  </c:pt>
                  <c:pt idx="15">
                    <c:v>2025</c:v>
                  </c:pt>
                </c:lvl>
                <c:lvl>
                  <c:pt idx="0">
                    <c:v>Stock</c:v>
                  </c:pt>
                  <c:pt idx="2">
                    <c:v>Total</c:v>
                  </c:pt>
                  <c:pt idx="4">
                    <c:v>Office</c:v>
                  </c:pt>
                  <c:pt idx="6">
                    <c:v>Retail</c:v>
                  </c:pt>
                  <c:pt idx="8">
                    <c:v>Hotel</c:v>
                  </c:pt>
                  <c:pt idx="10">
                    <c:v>Ind.-log.</c:v>
                  </c:pt>
                  <c:pt idx="12">
                    <c:v>Housing estate</c:v>
                  </c:pt>
                  <c:pt idx="14">
                    <c:v>Other</c:v>
                  </c:pt>
                </c:lvl>
              </c:multiLvlStrCache>
            </c:multiLvlStrRef>
          </c:cat>
          <c:val>
            <c:numRef>
              <c:f>'15_ábra_chart'!$F$14:$U$14</c:f>
              <c:numCache>
                <c:formatCode>0.0</c:formatCode>
                <c:ptCount val="16"/>
                <c:pt idx="0">
                  <c:v>16.521038980791825</c:v>
                </c:pt>
                <c:pt idx="1">
                  <c:v>15.239472485061912</c:v>
                </c:pt>
                <c:pt idx="2">
                  <c:v>16.257787861374563</c:v>
                </c:pt>
                <c:pt idx="3">
                  <c:v>13.759729159857207</c:v>
                </c:pt>
                <c:pt idx="4">
                  <c:v>16.018045595858009</c:v>
                </c:pt>
                <c:pt idx="5">
                  <c:v>25.688514356767723</c:v>
                </c:pt>
                <c:pt idx="6">
                  <c:v>16.181264508741233</c:v>
                </c:pt>
                <c:pt idx="7">
                  <c:v>21.162261848706759</c:v>
                </c:pt>
                <c:pt idx="8">
                  <c:v>19.049990166108675</c:v>
                </c:pt>
                <c:pt idx="9">
                  <c:v>27.972167849067603</c:v>
                </c:pt>
                <c:pt idx="10">
                  <c:v>17.687663671052107</c:v>
                </c:pt>
                <c:pt idx="11">
                  <c:v>27.702005055749396</c:v>
                </c:pt>
                <c:pt idx="12">
                  <c:v>22.734315104761489</c:v>
                </c:pt>
                <c:pt idx="13">
                  <c:v>21.91363313499745</c:v>
                </c:pt>
                <c:pt idx="14">
                  <c:v>18.222118993775116</c:v>
                </c:pt>
                <c:pt idx="15">
                  <c:v>6.5267700692598059</c:v>
                </c:pt>
              </c:numCache>
            </c:numRef>
          </c:val>
          <c:extLst>
            <c:ext xmlns:c16="http://schemas.microsoft.com/office/drawing/2014/chart" uri="{C3380CC4-5D6E-409C-BE32-E72D297353CC}">
              <c16:uniqueId val="{00000001-9257-40D1-BB40-E016A6818515}"/>
            </c:ext>
          </c:extLst>
        </c:ser>
        <c:ser>
          <c:idx val="2"/>
          <c:order val="2"/>
          <c:tx>
            <c:strRef>
              <c:f>'15_ábra_chart'!$E$15</c:f>
              <c:strCache>
                <c:ptCount val="1"/>
                <c:pt idx="0">
                  <c:v>TOP 3</c:v>
                </c:pt>
              </c:strCache>
            </c:strRef>
          </c:tx>
          <c:spPr>
            <a:solidFill>
              <a:schemeClr val="accent2"/>
            </a:solidFill>
            <a:ln w="9525" cap="flat" cmpd="sng" algn="ctr">
              <a:solidFill>
                <a:schemeClr val="tx1"/>
              </a:solidFill>
              <a:prstDash val="solid"/>
              <a:round/>
              <a:headEnd type="none" w="med" len="med"/>
              <a:tailEnd type="none" w="med" len="med"/>
            </a:ln>
            <a:effectLst/>
          </c:spPr>
          <c:invertIfNegative val="0"/>
          <c:cat>
            <c:multiLvlStrRef>
              <c:f>'15_ábra_chart'!$F$9:$U$10</c:f>
              <c:multiLvlStrCache>
                <c:ptCount val="16"/>
                <c:lvl>
                  <c:pt idx="0">
                    <c:v>2024 Q4</c:v>
                  </c:pt>
                  <c:pt idx="1">
                    <c:v>2025 Q4</c:v>
                  </c:pt>
                  <c:pt idx="2">
                    <c:v>2024</c:v>
                  </c:pt>
                  <c:pt idx="3">
                    <c:v>2025</c:v>
                  </c:pt>
                  <c:pt idx="4">
                    <c:v>2024</c:v>
                  </c:pt>
                  <c:pt idx="5">
                    <c:v>2025</c:v>
                  </c:pt>
                  <c:pt idx="6">
                    <c:v>2024</c:v>
                  </c:pt>
                  <c:pt idx="7">
                    <c:v>2025</c:v>
                  </c:pt>
                  <c:pt idx="8">
                    <c:v>2024</c:v>
                  </c:pt>
                  <c:pt idx="9">
                    <c:v>2025</c:v>
                  </c:pt>
                  <c:pt idx="10">
                    <c:v>2024</c:v>
                  </c:pt>
                  <c:pt idx="11">
                    <c:v>2025</c:v>
                  </c:pt>
                  <c:pt idx="12">
                    <c:v>2024</c:v>
                  </c:pt>
                  <c:pt idx="13">
                    <c:v>2025</c:v>
                  </c:pt>
                  <c:pt idx="14">
                    <c:v>2024</c:v>
                  </c:pt>
                  <c:pt idx="15">
                    <c:v>2025</c:v>
                  </c:pt>
                </c:lvl>
                <c:lvl>
                  <c:pt idx="0">
                    <c:v>Stock</c:v>
                  </c:pt>
                  <c:pt idx="2">
                    <c:v>Total</c:v>
                  </c:pt>
                  <c:pt idx="4">
                    <c:v>Office</c:v>
                  </c:pt>
                  <c:pt idx="6">
                    <c:v>Retail</c:v>
                  </c:pt>
                  <c:pt idx="8">
                    <c:v>Hotel</c:v>
                  </c:pt>
                  <c:pt idx="10">
                    <c:v>Ind.-log.</c:v>
                  </c:pt>
                  <c:pt idx="12">
                    <c:v>Housing estate</c:v>
                  </c:pt>
                  <c:pt idx="14">
                    <c:v>Other</c:v>
                  </c:pt>
                </c:lvl>
              </c:multiLvlStrCache>
            </c:multiLvlStrRef>
          </c:cat>
          <c:val>
            <c:numRef>
              <c:f>'15_ábra_chart'!$F$15:$U$15</c:f>
              <c:numCache>
                <c:formatCode>0.0</c:formatCode>
                <c:ptCount val="16"/>
                <c:pt idx="0">
                  <c:v>12.883339157895076</c:v>
                </c:pt>
                <c:pt idx="1">
                  <c:v>12.434417656904936</c:v>
                </c:pt>
                <c:pt idx="2">
                  <c:v>11.343428302166142</c:v>
                </c:pt>
                <c:pt idx="3">
                  <c:v>12.989265993423182</c:v>
                </c:pt>
                <c:pt idx="4">
                  <c:v>15.765276506368641</c:v>
                </c:pt>
                <c:pt idx="5">
                  <c:v>15.977917148850981</c:v>
                </c:pt>
                <c:pt idx="6">
                  <c:v>10.850203523546813</c:v>
                </c:pt>
                <c:pt idx="7">
                  <c:v>14.925626863047592</c:v>
                </c:pt>
                <c:pt idx="8">
                  <c:v>11.367567347720692</c:v>
                </c:pt>
                <c:pt idx="9">
                  <c:v>12.768378044512696</c:v>
                </c:pt>
                <c:pt idx="10">
                  <c:v>14.227068285920582</c:v>
                </c:pt>
                <c:pt idx="11">
                  <c:v>13.229306313203265</c:v>
                </c:pt>
                <c:pt idx="12">
                  <c:v>8.464760913683806</c:v>
                </c:pt>
                <c:pt idx="13">
                  <c:v>7.6728956147395593</c:v>
                </c:pt>
                <c:pt idx="14">
                  <c:v>15.956470147116116</c:v>
                </c:pt>
                <c:pt idx="15">
                  <c:v>6.6261695203956483</c:v>
                </c:pt>
              </c:numCache>
            </c:numRef>
          </c:val>
          <c:extLst>
            <c:ext xmlns:c16="http://schemas.microsoft.com/office/drawing/2014/chart" uri="{C3380CC4-5D6E-409C-BE32-E72D297353CC}">
              <c16:uniqueId val="{00000002-9257-40D1-BB40-E016A6818515}"/>
            </c:ext>
          </c:extLst>
        </c:ser>
        <c:dLbls>
          <c:showLegendKey val="0"/>
          <c:showVal val="0"/>
          <c:showCatName val="0"/>
          <c:showSerName val="0"/>
          <c:showPercent val="0"/>
          <c:showBubbleSize val="0"/>
        </c:dLbls>
        <c:gapWidth val="60"/>
        <c:overlap val="100"/>
        <c:axId val="1991398912"/>
        <c:axId val="1991802352"/>
      </c:barChart>
      <c:barChart>
        <c:barDir val="col"/>
        <c:grouping val="stacked"/>
        <c:varyColors val="0"/>
        <c:ser>
          <c:idx val="4"/>
          <c:order val="3"/>
          <c:tx>
            <c:v>fikt</c:v>
          </c:tx>
          <c:spPr>
            <a:solidFill>
              <a:schemeClr val="accent5"/>
            </a:solidFill>
            <a:ln>
              <a:noFill/>
            </a:ln>
            <a:effectLst/>
          </c:spPr>
          <c:invertIfNegative val="0"/>
          <c:extLst>
            <c:ext xmlns:c16="http://schemas.microsoft.com/office/drawing/2014/chart" uri="{C3380CC4-5D6E-409C-BE32-E72D297353CC}">
              <c16:uniqueId val="{00000003-9257-40D1-BB40-E016A6818515}"/>
            </c:ext>
          </c:extLst>
        </c:ser>
        <c:dLbls>
          <c:showLegendKey val="0"/>
          <c:showVal val="0"/>
          <c:showCatName val="0"/>
          <c:showSerName val="0"/>
          <c:showPercent val="0"/>
          <c:showBubbleSize val="0"/>
        </c:dLbls>
        <c:gapWidth val="150"/>
        <c:overlap val="100"/>
        <c:axId val="2029451280"/>
        <c:axId val="213550016"/>
      </c:barChart>
      <c:catAx>
        <c:axId val="19913989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91802352"/>
        <c:crosses val="autoZero"/>
        <c:auto val="1"/>
        <c:lblAlgn val="ctr"/>
        <c:lblOffset val="100"/>
        <c:noMultiLvlLbl val="0"/>
      </c:catAx>
      <c:valAx>
        <c:axId val="199180235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1398912"/>
        <c:crosses val="autoZero"/>
        <c:crossBetween val="between"/>
        <c:majorUnit val="10"/>
      </c:valAx>
      <c:valAx>
        <c:axId val="21355001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097135386866680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29451280"/>
        <c:crosses val="max"/>
        <c:crossBetween val="between"/>
        <c:majorUnit val="10"/>
      </c:valAx>
      <c:catAx>
        <c:axId val="2029451280"/>
        <c:scaling>
          <c:orientation val="minMax"/>
        </c:scaling>
        <c:delete val="1"/>
        <c:axPos val="b"/>
        <c:majorTickMark val="out"/>
        <c:minorTickMark val="none"/>
        <c:tickLblPos val="nextTo"/>
        <c:crossAx val="213550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2016681548827013"/>
        </c:manualLayout>
      </c:layout>
      <c:barChart>
        <c:barDir val="col"/>
        <c:grouping val="stacked"/>
        <c:varyColors val="0"/>
        <c:ser>
          <c:idx val="5"/>
          <c:order val="4"/>
          <c:tx>
            <c:v>fikt</c:v>
          </c:tx>
          <c:spPr>
            <a:ln w="9525" cap="flat" cmpd="sng" algn="ctr">
              <a:noFill/>
              <a:prstDash val="solid"/>
              <a:round/>
              <a:headEnd type="none" w="med" len="med"/>
              <a:tailEnd type="none" w="med" len="med"/>
            </a:ln>
            <a:effectLst/>
          </c:spPr>
          <c:invertIfNegative val="0"/>
          <c:cat>
            <c:strRef>
              <c:f>'16_ábra_chart'!$F$11:$O$11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0-0AB4-4DAA-9112-466B757B0373}"/>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'16_ábra_chart'!$E$13</c:f>
              <c:strCache>
                <c:ptCount val="1"/>
                <c:pt idx="0">
                  <c:v>EUR, piaci alapú</c:v>
                </c:pt>
              </c:strCache>
            </c:strRef>
          </c:tx>
          <c:spPr>
            <a:ln w="38100" cap="flat" cmpd="sng" algn="ctr">
              <a:solidFill>
                <a:srgbClr val="002060"/>
              </a:solidFill>
              <a:prstDash val="solid"/>
              <a:round/>
              <a:headEnd type="none" w="med" len="med"/>
              <a:tailEnd type="none" w="med" len="med"/>
            </a:ln>
            <a:effectLst/>
          </c:spPr>
          <c:marker>
            <c:symbol val="none"/>
          </c:marker>
          <c:cat>
            <c:strRef>
              <c:f>'16_ábra_chart'!$F$12:$AD$12</c:f>
              <c:strCache>
                <c:ptCount val="2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pt idx="21">
                  <c:v>2025. I.</c:v>
                </c:pt>
                <c:pt idx="22">
                  <c:v>2025. II.</c:v>
                </c:pt>
                <c:pt idx="23">
                  <c:v>2025. III.</c:v>
                </c:pt>
                <c:pt idx="24">
                  <c:v>2025. IV.</c:v>
                </c:pt>
              </c:strCache>
            </c:strRef>
          </c:cat>
          <c:val>
            <c:numRef>
              <c:f>'16_ábra_chart'!$F$13:$AD$13</c:f>
              <c:numCache>
                <c:formatCode>#\ ##0.0</c:formatCode>
                <c:ptCount val="25"/>
                <c:pt idx="0">
                  <c:v>2.4898034360039039</c:v>
                </c:pt>
                <c:pt idx="1">
                  <c:v>2.1874691423741881</c:v>
                </c:pt>
                <c:pt idx="2">
                  <c:v>2.8231847297535309</c:v>
                </c:pt>
                <c:pt idx="3">
                  <c:v>1.7433030721548872</c:v>
                </c:pt>
                <c:pt idx="4">
                  <c:v>2.1415804075561504</c:v>
                </c:pt>
                <c:pt idx="5">
                  <c:v>2.0332032392484929</c:v>
                </c:pt>
                <c:pt idx="6">
                  <c:v>2.064996202977563</c:v>
                </c:pt>
                <c:pt idx="7">
                  <c:v>2.3772724421108404</c:v>
                </c:pt>
                <c:pt idx="8">
                  <c:v>2.7321165087686485</c:v>
                </c:pt>
                <c:pt idx="9">
                  <c:v>1.9318801137172972</c:v>
                </c:pt>
                <c:pt idx="10">
                  <c:v>2.2770353869708431</c:v>
                </c:pt>
                <c:pt idx="11">
                  <c:v>3.1834108484882866</c:v>
                </c:pt>
                <c:pt idx="12">
                  <c:v>4.444954357683903</c:v>
                </c:pt>
                <c:pt idx="13">
                  <c:v>5.2679227005609501</c:v>
                </c:pt>
                <c:pt idx="14">
                  <c:v>6.3450900368981786</c:v>
                </c:pt>
                <c:pt idx="15">
                  <c:v>6.5820060773728359</c:v>
                </c:pt>
                <c:pt idx="16">
                  <c:v>6.1222725295460325</c:v>
                </c:pt>
                <c:pt idx="17">
                  <c:v>5.4593566518387844</c:v>
                </c:pt>
                <c:pt idx="18">
                  <c:v>5.9248301697914396</c:v>
                </c:pt>
                <c:pt idx="19">
                  <c:v>5.8147042775997022</c:v>
                </c:pt>
                <c:pt idx="20">
                  <c:v>5.483703822823137</c:v>
                </c:pt>
                <c:pt idx="21">
                  <c:v>5.0801677704874422</c:v>
                </c:pt>
                <c:pt idx="22">
                  <c:v>4.629636871375312</c:v>
                </c:pt>
                <c:pt idx="23">
                  <c:v>4.2565394258162152</c:v>
                </c:pt>
                <c:pt idx="24">
                  <c:v>4.3785145825724987</c:v>
                </c:pt>
              </c:numCache>
            </c:numRef>
          </c:val>
          <c:smooth val="0"/>
          <c:extLst>
            <c:ext xmlns:c16="http://schemas.microsoft.com/office/drawing/2014/chart" uri="{C3380CC4-5D6E-409C-BE32-E72D297353CC}">
              <c16:uniqueId val="{00000001-0AB4-4DAA-9112-466B757B0373}"/>
            </c:ext>
          </c:extLst>
        </c:ser>
        <c:ser>
          <c:idx val="2"/>
          <c:order val="1"/>
          <c:tx>
            <c:strRef>
              <c:f>'16_ábra_chart'!$E$16</c:f>
              <c:strCache>
                <c:ptCount val="1"/>
                <c:pt idx="0">
                  <c:v>3 havi EURIBOR</c:v>
                </c:pt>
              </c:strCache>
            </c:strRef>
          </c:tx>
          <c:spPr>
            <a:ln w="38100">
              <a:solidFill>
                <a:srgbClr val="002060"/>
              </a:solidFill>
              <a:prstDash val="sysDash"/>
            </a:ln>
            <a:effectLst/>
          </c:spPr>
          <c:marker>
            <c:symbol val="none"/>
          </c:marker>
          <c:cat>
            <c:strRef>
              <c:f>'16_ábra_chart'!$F$12:$AD$12</c:f>
              <c:strCache>
                <c:ptCount val="2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pt idx="21">
                  <c:v>2025. I.</c:v>
                </c:pt>
                <c:pt idx="22">
                  <c:v>2025. II.</c:v>
                </c:pt>
                <c:pt idx="23">
                  <c:v>2025. III.</c:v>
                </c:pt>
                <c:pt idx="24">
                  <c:v>2025. IV.</c:v>
                </c:pt>
              </c:strCache>
            </c:strRef>
          </c:cat>
          <c:val>
            <c:numRef>
              <c:f>'16_ábra_chart'!$F$16:$AD$16</c:f>
              <c:numCache>
                <c:formatCode>#\ ##0.0</c:formatCode>
                <c:ptCount val="25"/>
                <c:pt idx="0">
                  <c:v>-0.40339999999999998</c:v>
                </c:pt>
                <c:pt idx="1">
                  <c:v>-0.40539999999999998</c:v>
                </c:pt>
                <c:pt idx="2">
                  <c:v>-0.30309999999999998</c:v>
                </c:pt>
                <c:pt idx="3">
                  <c:v>-0.47120000000000001</c:v>
                </c:pt>
                <c:pt idx="4">
                  <c:v>-0.52270000000000005</c:v>
                </c:pt>
                <c:pt idx="5">
                  <c:v>-0.5423</c:v>
                </c:pt>
                <c:pt idx="6">
                  <c:v>-0.54049999999999998</c:v>
                </c:pt>
                <c:pt idx="7">
                  <c:v>-0.54579999999999995</c:v>
                </c:pt>
                <c:pt idx="8">
                  <c:v>-0.56689999999999996</c:v>
                </c:pt>
                <c:pt idx="9">
                  <c:v>-0.52790000000000004</c:v>
                </c:pt>
                <c:pt idx="10">
                  <c:v>-0.3533</c:v>
                </c:pt>
                <c:pt idx="11">
                  <c:v>0.48620000000000002</c:v>
                </c:pt>
                <c:pt idx="12">
                  <c:v>1.7729999999999999</c:v>
                </c:pt>
                <c:pt idx="13">
                  <c:v>2.6360000000000001</c:v>
                </c:pt>
                <c:pt idx="14">
                  <c:v>3.3624000000000001</c:v>
                </c:pt>
                <c:pt idx="15">
                  <c:v>3.7774999999999999</c:v>
                </c:pt>
                <c:pt idx="16">
                  <c:v>3.9578000000000002</c:v>
                </c:pt>
                <c:pt idx="17">
                  <c:v>3.9236</c:v>
                </c:pt>
                <c:pt idx="18">
                  <c:v>3.8108</c:v>
                </c:pt>
                <c:pt idx="19">
                  <c:v>3.5592000000000001</c:v>
                </c:pt>
                <c:pt idx="20">
                  <c:v>2.9988999999999999</c:v>
                </c:pt>
                <c:pt idx="21">
                  <c:v>2.5619000000000001</c:v>
                </c:pt>
                <c:pt idx="22">
                  <c:v>2.1095999999999999</c:v>
                </c:pt>
                <c:pt idx="23">
                  <c:v>2.0110000000000001</c:v>
                </c:pt>
                <c:pt idx="24">
                  <c:v>2.0406</c:v>
                </c:pt>
              </c:numCache>
            </c:numRef>
          </c:val>
          <c:smooth val="0"/>
          <c:extLst>
            <c:ext xmlns:c16="http://schemas.microsoft.com/office/drawing/2014/chart" uri="{C3380CC4-5D6E-409C-BE32-E72D297353CC}">
              <c16:uniqueId val="{00000003-0AB4-4DAA-9112-466B757B0373}"/>
            </c:ext>
          </c:extLst>
        </c:ser>
        <c:ser>
          <c:idx val="1"/>
          <c:order val="2"/>
          <c:tx>
            <c:strRef>
              <c:f>'16_ábra_chart'!$E$14</c:f>
              <c:strCache>
                <c:ptCount val="1"/>
                <c:pt idx="0">
                  <c:v>HUF, piaci alapú</c:v>
                </c:pt>
              </c:strCache>
            </c:strRef>
          </c:tx>
          <c:spPr>
            <a:ln w="38100" cap="flat" cmpd="sng" algn="ctr">
              <a:solidFill>
                <a:schemeClr val="accent4"/>
              </a:solidFill>
              <a:prstDash val="solid"/>
              <a:round/>
              <a:headEnd type="none" w="med" len="med"/>
              <a:tailEnd type="none" w="med" len="med"/>
            </a:ln>
            <a:effectLst/>
          </c:spPr>
          <c:marker>
            <c:symbol val="none"/>
          </c:marker>
          <c:cat>
            <c:strRef>
              <c:f>'16_ábra_chart'!$F$12:$AD$12</c:f>
              <c:strCache>
                <c:ptCount val="2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pt idx="21">
                  <c:v>2025. I.</c:v>
                </c:pt>
                <c:pt idx="22">
                  <c:v>2025. II.</c:v>
                </c:pt>
                <c:pt idx="23">
                  <c:v>2025. III.</c:v>
                </c:pt>
                <c:pt idx="24">
                  <c:v>2025. IV.</c:v>
                </c:pt>
              </c:strCache>
            </c:strRef>
          </c:cat>
          <c:val>
            <c:numRef>
              <c:f>'16_ábra_chart'!$F$14:$AD$14</c:f>
              <c:numCache>
                <c:formatCode>#\ ##0.0</c:formatCode>
                <c:ptCount val="25"/>
                <c:pt idx="0">
                  <c:v>2.3049078061680519</c:v>
                </c:pt>
                <c:pt idx="1">
                  <c:v>3.0970993737300501</c:v>
                </c:pt>
                <c:pt idx="2">
                  <c:v>3.2540791672127591</c:v>
                </c:pt>
                <c:pt idx="3">
                  <c:v>2.5315146557911734</c:v>
                </c:pt>
                <c:pt idx="4">
                  <c:v>3.233710754117137</c:v>
                </c:pt>
                <c:pt idx="5">
                  <c:v>3.3031264484342437</c:v>
                </c:pt>
                <c:pt idx="6">
                  <c:v>3.4420278161138977</c:v>
                </c:pt>
                <c:pt idx="7">
                  <c:v>3.5221308587117699</c:v>
                </c:pt>
                <c:pt idx="8">
                  <c:v>5.5305763478493892</c:v>
                </c:pt>
                <c:pt idx="9">
                  <c:v>7.964306895609405</c:v>
                </c:pt>
                <c:pt idx="10">
                  <c:v>9.2081859221503652</c:v>
                </c:pt>
                <c:pt idx="11">
                  <c:v>14.77744600788207</c:v>
                </c:pt>
                <c:pt idx="12">
                  <c:v>14.926689946433962</c:v>
                </c:pt>
                <c:pt idx="13">
                  <c:v>19.320183885709529</c:v>
                </c:pt>
                <c:pt idx="14">
                  <c:v>15.963799318148784</c:v>
                </c:pt>
                <c:pt idx="15">
                  <c:v>16.921293060845709</c:v>
                </c:pt>
                <c:pt idx="16">
                  <c:v>12.180415603795982</c:v>
                </c:pt>
                <c:pt idx="17">
                  <c:v>7.7257075669843447</c:v>
                </c:pt>
                <c:pt idx="18">
                  <c:v>7.351599427454758</c:v>
                </c:pt>
                <c:pt idx="19">
                  <c:v>8.671683832396921</c:v>
                </c:pt>
                <c:pt idx="20">
                  <c:v>8.7772734057446744</c:v>
                </c:pt>
                <c:pt idx="21">
                  <c:v>8.7462381137331509</c:v>
                </c:pt>
                <c:pt idx="22">
                  <c:v>7.5474269418370268</c:v>
                </c:pt>
                <c:pt idx="23">
                  <c:v>8.6768353858017342</c:v>
                </c:pt>
                <c:pt idx="24">
                  <c:v>8.7042539887945996</c:v>
                </c:pt>
              </c:numCache>
            </c:numRef>
          </c:val>
          <c:smooth val="0"/>
          <c:extLst>
            <c:ext xmlns:c16="http://schemas.microsoft.com/office/drawing/2014/chart" uri="{C3380CC4-5D6E-409C-BE32-E72D297353CC}">
              <c16:uniqueId val="{00000002-0AB4-4DAA-9112-466B757B0373}"/>
            </c:ext>
          </c:extLst>
        </c:ser>
        <c:ser>
          <c:idx val="3"/>
          <c:order val="3"/>
          <c:tx>
            <c:strRef>
              <c:f>'16_ábra_chart'!$E$15</c:f>
              <c:strCache>
                <c:ptCount val="1"/>
                <c:pt idx="0">
                  <c:v>3 havi BUBOR</c:v>
                </c:pt>
              </c:strCache>
            </c:strRef>
          </c:tx>
          <c:spPr>
            <a:ln w="38100">
              <a:solidFill>
                <a:schemeClr val="accent4"/>
              </a:solidFill>
              <a:prstDash val="sysDash"/>
            </a:ln>
            <a:effectLst/>
          </c:spPr>
          <c:marker>
            <c:symbol val="none"/>
          </c:marker>
          <c:cat>
            <c:strRef>
              <c:f>'16_ábra_chart'!$F$12:$AD$12</c:f>
              <c:strCache>
                <c:ptCount val="2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pt idx="21">
                  <c:v>2025. I.</c:v>
                </c:pt>
                <c:pt idx="22">
                  <c:v>2025. II.</c:v>
                </c:pt>
                <c:pt idx="23">
                  <c:v>2025. III.</c:v>
                </c:pt>
                <c:pt idx="24">
                  <c:v>2025. IV.</c:v>
                </c:pt>
              </c:strCache>
            </c:strRef>
          </c:cat>
          <c:val>
            <c:numRef>
              <c:f>'16_ábra_chart'!$F$15:$AD$15</c:f>
              <c:numCache>
                <c:formatCode>#\ ##0.0</c:formatCode>
                <c:ptCount val="25"/>
                <c:pt idx="0">
                  <c:v>0.1864516129032259</c:v>
                </c:pt>
                <c:pt idx="1">
                  <c:v>0.4140625</c:v>
                </c:pt>
                <c:pt idx="2">
                  <c:v>0.96868852459016364</c:v>
                </c:pt>
                <c:pt idx="3">
                  <c:v>0.64523076923076983</c:v>
                </c:pt>
                <c:pt idx="4">
                  <c:v>0.76266666666666649</c:v>
                </c:pt>
                <c:pt idx="5">
                  <c:v>0.75854838709677541</c:v>
                </c:pt>
                <c:pt idx="6">
                  <c:v>0.86645161290322537</c:v>
                </c:pt>
                <c:pt idx="7">
                  <c:v>1.3939999999999999</c:v>
                </c:pt>
                <c:pt idx="8">
                  <c:v>2.6788524590163934</c:v>
                </c:pt>
                <c:pt idx="9">
                  <c:v>5.0036507936507935</c:v>
                </c:pt>
                <c:pt idx="10">
                  <c:v>6.9616129032258085</c:v>
                </c:pt>
                <c:pt idx="11">
                  <c:v>12.001515151515152</c:v>
                </c:pt>
                <c:pt idx="12">
                  <c:v>15.726949152542376</c:v>
                </c:pt>
                <c:pt idx="13">
                  <c:v>16.175312499999983</c:v>
                </c:pt>
                <c:pt idx="14">
                  <c:v>15.912459016393449</c:v>
                </c:pt>
                <c:pt idx="15">
                  <c:v>13.906000000000001</c:v>
                </c:pt>
                <c:pt idx="16">
                  <c:v>11.125409836065575</c:v>
                </c:pt>
                <c:pt idx="17">
                  <c:v>8.9082258064516129</c:v>
                </c:pt>
                <c:pt idx="18">
                  <c:v>7.2743548387096766</c:v>
                </c:pt>
                <c:pt idx="19">
                  <c:v>6.5940000000000003</c:v>
                </c:pt>
                <c:pt idx="20">
                  <c:v>6.452580645161289</c:v>
                </c:pt>
                <c:pt idx="21">
                  <c:v>6.5044444444444407</c:v>
                </c:pt>
                <c:pt idx="22">
                  <c:v>6.500819672131148</c:v>
                </c:pt>
                <c:pt idx="23">
                  <c:v>6.5</c:v>
                </c:pt>
                <c:pt idx="24">
                  <c:v>6.4979365079365099</c:v>
                </c:pt>
              </c:numCache>
            </c:numRef>
          </c:val>
          <c:smooth val="0"/>
          <c:extLst>
            <c:ext xmlns:c16="http://schemas.microsoft.com/office/drawing/2014/chart" uri="{C3380CC4-5D6E-409C-BE32-E72D297353CC}">
              <c16:uniqueId val="{00000004-0AB4-4DAA-9112-466B757B0373}"/>
            </c:ext>
          </c:extLst>
        </c:ser>
        <c:dLbls>
          <c:showLegendKey val="0"/>
          <c:showVal val="0"/>
          <c:showCatName val="0"/>
          <c:showSerName val="0"/>
          <c:showPercent val="0"/>
          <c:showBubbleSize val="0"/>
        </c:dLbls>
        <c:marker val="1"/>
        <c:smooth val="0"/>
        <c:axId val="556181680"/>
        <c:axId val="556183320"/>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20"/>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majorUnit val="2"/>
      </c:valAx>
      <c:valAx>
        <c:axId val="494358248"/>
        <c:scaling>
          <c:orientation val="minMax"/>
          <c:max val="20"/>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34784783567754"/>
              <c:y val="1.0835570170139672E-3"/>
            </c:manualLayout>
          </c:layout>
          <c:overlay val="0"/>
          <c:spPr>
            <a:noFill/>
            <a:ln>
              <a:noFill/>
            </a:ln>
            <a:effectLst/>
          </c:sp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majorUnit val="2"/>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13624202339225977"/>
          <c:y val="0.88973049760532508"/>
          <c:w val="0.73601984208314097"/>
          <c:h val="0.1076921828070460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1501217631301242"/>
        </c:manualLayout>
      </c:layout>
      <c:barChart>
        <c:barDir val="col"/>
        <c:grouping val="stacked"/>
        <c:varyColors val="0"/>
        <c:ser>
          <c:idx val="5"/>
          <c:order val="4"/>
          <c:tx>
            <c:v>fikt</c:v>
          </c:tx>
          <c:spPr>
            <a:ln w="9525" cap="flat" cmpd="sng" algn="ctr">
              <a:noFill/>
              <a:prstDash val="solid"/>
              <a:round/>
              <a:headEnd type="none" w="med" len="med"/>
              <a:tailEnd type="none" w="med" len="med"/>
            </a:ln>
            <a:effectLst/>
          </c:spPr>
          <c:invertIfNegative val="0"/>
          <c:cat>
            <c:strRef>
              <c:f>'16_ábra_chart'!$F$11:$O$11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2-9F1F-40CF-B007-773011FF3538}"/>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'16_ábra_chart'!$D$13</c:f>
              <c:strCache>
                <c:ptCount val="1"/>
                <c:pt idx="0">
                  <c:v>EUR, market rate</c:v>
                </c:pt>
              </c:strCache>
            </c:strRef>
          </c:tx>
          <c:spPr>
            <a:ln w="38100" cap="flat" cmpd="sng" algn="ctr">
              <a:solidFill>
                <a:srgbClr val="002060"/>
              </a:solidFill>
              <a:prstDash val="solid"/>
              <a:round/>
              <a:headEnd type="none" w="med" len="med"/>
              <a:tailEnd type="none" w="med" len="med"/>
            </a:ln>
            <a:effectLst/>
          </c:spPr>
          <c:marker>
            <c:symbol val="none"/>
          </c:marker>
          <c:cat>
            <c:strRef>
              <c:f>'16_ábra_chart'!$F$11:$AD$11</c:f>
              <c:strCache>
                <c:ptCount val="25"/>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strCache>
            </c:strRef>
          </c:cat>
          <c:val>
            <c:numRef>
              <c:f>'16_ábra_chart'!$F$13:$AD$13</c:f>
              <c:numCache>
                <c:formatCode>#\ ##0.0</c:formatCode>
                <c:ptCount val="25"/>
                <c:pt idx="0">
                  <c:v>2.4898034360039039</c:v>
                </c:pt>
                <c:pt idx="1">
                  <c:v>2.1874691423741881</c:v>
                </c:pt>
                <c:pt idx="2">
                  <c:v>2.8231847297535309</c:v>
                </c:pt>
                <c:pt idx="3">
                  <c:v>1.7433030721548872</c:v>
                </c:pt>
                <c:pt idx="4">
                  <c:v>2.1415804075561504</c:v>
                </c:pt>
                <c:pt idx="5">
                  <c:v>2.0332032392484929</c:v>
                </c:pt>
                <c:pt idx="6">
                  <c:v>2.064996202977563</c:v>
                </c:pt>
                <c:pt idx="7">
                  <c:v>2.3772724421108404</c:v>
                </c:pt>
                <c:pt idx="8">
                  <c:v>2.7321165087686485</c:v>
                </c:pt>
                <c:pt idx="9">
                  <c:v>1.9318801137172972</c:v>
                </c:pt>
                <c:pt idx="10">
                  <c:v>2.2770353869708431</c:v>
                </c:pt>
                <c:pt idx="11">
                  <c:v>3.1834108484882866</c:v>
                </c:pt>
                <c:pt idx="12">
                  <c:v>4.444954357683903</c:v>
                </c:pt>
                <c:pt idx="13">
                  <c:v>5.2679227005609501</c:v>
                </c:pt>
                <c:pt idx="14">
                  <c:v>6.3450900368981786</c:v>
                </c:pt>
                <c:pt idx="15">
                  <c:v>6.5820060773728359</c:v>
                </c:pt>
                <c:pt idx="16">
                  <c:v>6.1222725295460325</c:v>
                </c:pt>
                <c:pt idx="17">
                  <c:v>5.4593566518387844</c:v>
                </c:pt>
                <c:pt idx="18">
                  <c:v>5.9248301697914396</c:v>
                </c:pt>
                <c:pt idx="19">
                  <c:v>5.8147042775997022</c:v>
                </c:pt>
                <c:pt idx="20">
                  <c:v>5.483703822823137</c:v>
                </c:pt>
                <c:pt idx="21">
                  <c:v>5.0801677704874422</c:v>
                </c:pt>
                <c:pt idx="22">
                  <c:v>4.629636871375312</c:v>
                </c:pt>
                <c:pt idx="23">
                  <c:v>4.2565394258162152</c:v>
                </c:pt>
                <c:pt idx="24">
                  <c:v>4.3785145825724987</c:v>
                </c:pt>
              </c:numCache>
            </c:numRef>
          </c:val>
          <c:smooth val="0"/>
          <c:extLst>
            <c:ext xmlns:c16="http://schemas.microsoft.com/office/drawing/2014/chart" uri="{C3380CC4-5D6E-409C-BE32-E72D297353CC}">
              <c16:uniqueId val="{00000003-9F1F-40CF-B007-773011FF3538}"/>
            </c:ext>
          </c:extLst>
        </c:ser>
        <c:ser>
          <c:idx val="2"/>
          <c:order val="1"/>
          <c:tx>
            <c:strRef>
              <c:f>'16_ábra_chart'!$D$16</c:f>
              <c:strCache>
                <c:ptCount val="1"/>
                <c:pt idx="0">
                  <c:v>3-month EURIBOR</c:v>
                </c:pt>
              </c:strCache>
            </c:strRef>
          </c:tx>
          <c:spPr>
            <a:ln w="38100">
              <a:solidFill>
                <a:srgbClr val="002060"/>
              </a:solidFill>
              <a:prstDash val="sysDash"/>
            </a:ln>
            <a:effectLst/>
          </c:spPr>
          <c:marker>
            <c:symbol val="none"/>
          </c:marker>
          <c:cat>
            <c:strRef>
              <c:f>'16_ábra_chart'!$F$12:$AD$12</c:f>
              <c:strCache>
                <c:ptCount val="2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pt idx="21">
                  <c:v>2025. I.</c:v>
                </c:pt>
                <c:pt idx="22">
                  <c:v>2025. II.</c:v>
                </c:pt>
                <c:pt idx="23">
                  <c:v>2025. III.</c:v>
                </c:pt>
                <c:pt idx="24">
                  <c:v>2025. IV.</c:v>
                </c:pt>
              </c:strCache>
            </c:strRef>
          </c:cat>
          <c:val>
            <c:numRef>
              <c:f>'16_ábra_chart'!$F$16:$AD$16</c:f>
              <c:numCache>
                <c:formatCode>#\ ##0.0</c:formatCode>
                <c:ptCount val="25"/>
                <c:pt idx="0">
                  <c:v>-0.40339999999999998</c:v>
                </c:pt>
                <c:pt idx="1">
                  <c:v>-0.40539999999999998</c:v>
                </c:pt>
                <c:pt idx="2">
                  <c:v>-0.30309999999999998</c:v>
                </c:pt>
                <c:pt idx="3">
                  <c:v>-0.47120000000000001</c:v>
                </c:pt>
                <c:pt idx="4">
                  <c:v>-0.52270000000000005</c:v>
                </c:pt>
                <c:pt idx="5">
                  <c:v>-0.5423</c:v>
                </c:pt>
                <c:pt idx="6">
                  <c:v>-0.54049999999999998</c:v>
                </c:pt>
                <c:pt idx="7">
                  <c:v>-0.54579999999999995</c:v>
                </c:pt>
                <c:pt idx="8">
                  <c:v>-0.56689999999999996</c:v>
                </c:pt>
                <c:pt idx="9">
                  <c:v>-0.52790000000000004</c:v>
                </c:pt>
                <c:pt idx="10">
                  <c:v>-0.3533</c:v>
                </c:pt>
                <c:pt idx="11">
                  <c:v>0.48620000000000002</c:v>
                </c:pt>
                <c:pt idx="12">
                  <c:v>1.7729999999999999</c:v>
                </c:pt>
                <c:pt idx="13">
                  <c:v>2.6360000000000001</c:v>
                </c:pt>
                <c:pt idx="14">
                  <c:v>3.3624000000000001</c:v>
                </c:pt>
                <c:pt idx="15">
                  <c:v>3.7774999999999999</c:v>
                </c:pt>
                <c:pt idx="16">
                  <c:v>3.9578000000000002</c:v>
                </c:pt>
                <c:pt idx="17">
                  <c:v>3.9236</c:v>
                </c:pt>
                <c:pt idx="18">
                  <c:v>3.8108</c:v>
                </c:pt>
                <c:pt idx="19">
                  <c:v>3.5592000000000001</c:v>
                </c:pt>
                <c:pt idx="20">
                  <c:v>2.9988999999999999</c:v>
                </c:pt>
                <c:pt idx="21">
                  <c:v>2.5619000000000001</c:v>
                </c:pt>
                <c:pt idx="22">
                  <c:v>2.1095999999999999</c:v>
                </c:pt>
                <c:pt idx="23">
                  <c:v>2.0110000000000001</c:v>
                </c:pt>
                <c:pt idx="24">
                  <c:v>2.0406</c:v>
                </c:pt>
              </c:numCache>
            </c:numRef>
          </c:val>
          <c:smooth val="0"/>
          <c:extLst>
            <c:ext xmlns:c16="http://schemas.microsoft.com/office/drawing/2014/chart" uri="{C3380CC4-5D6E-409C-BE32-E72D297353CC}">
              <c16:uniqueId val="{00000001-9F1F-40CF-B007-773011FF3538}"/>
            </c:ext>
          </c:extLst>
        </c:ser>
        <c:ser>
          <c:idx val="1"/>
          <c:order val="2"/>
          <c:tx>
            <c:strRef>
              <c:f>'16_ábra_chart'!$D$14</c:f>
              <c:strCache>
                <c:ptCount val="1"/>
                <c:pt idx="0">
                  <c:v>HUF, market rate</c:v>
                </c:pt>
              </c:strCache>
            </c:strRef>
          </c:tx>
          <c:spPr>
            <a:ln w="38100" cap="flat" cmpd="sng" algn="ctr">
              <a:solidFill>
                <a:schemeClr val="accent4"/>
              </a:solidFill>
              <a:prstDash val="solid"/>
              <a:round/>
              <a:headEnd type="none" w="med" len="med"/>
              <a:tailEnd type="none" w="med" len="med"/>
            </a:ln>
            <a:effectLst/>
          </c:spPr>
          <c:marker>
            <c:symbol val="none"/>
          </c:marker>
          <c:cat>
            <c:strRef>
              <c:f>'16_ábra_chart'!$F$11:$AD$11</c:f>
              <c:strCache>
                <c:ptCount val="25"/>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strCache>
            </c:strRef>
          </c:cat>
          <c:val>
            <c:numRef>
              <c:f>'16_ábra_chart'!$F$14:$AD$14</c:f>
              <c:numCache>
                <c:formatCode>#\ ##0.0</c:formatCode>
                <c:ptCount val="25"/>
                <c:pt idx="0">
                  <c:v>2.3049078061680519</c:v>
                </c:pt>
                <c:pt idx="1">
                  <c:v>3.0970993737300501</c:v>
                </c:pt>
                <c:pt idx="2">
                  <c:v>3.2540791672127591</c:v>
                </c:pt>
                <c:pt idx="3">
                  <c:v>2.5315146557911734</c:v>
                </c:pt>
                <c:pt idx="4">
                  <c:v>3.233710754117137</c:v>
                </c:pt>
                <c:pt idx="5">
                  <c:v>3.3031264484342437</c:v>
                </c:pt>
                <c:pt idx="6">
                  <c:v>3.4420278161138977</c:v>
                </c:pt>
                <c:pt idx="7">
                  <c:v>3.5221308587117699</c:v>
                </c:pt>
                <c:pt idx="8">
                  <c:v>5.5305763478493892</c:v>
                </c:pt>
                <c:pt idx="9">
                  <c:v>7.964306895609405</c:v>
                </c:pt>
                <c:pt idx="10">
                  <c:v>9.2081859221503652</c:v>
                </c:pt>
                <c:pt idx="11">
                  <c:v>14.77744600788207</c:v>
                </c:pt>
                <c:pt idx="12">
                  <c:v>14.926689946433962</c:v>
                </c:pt>
                <c:pt idx="13">
                  <c:v>19.320183885709529</c:v>
                </c:pt>
                <c:pt idx="14">
                  <c:v>15.963799318148784</c:v>
                </c:pt>
                <c:pt idx="15">
                  <c:v>16.921293060845709</c:v>
                </c:pt>
                <c:pt idx="16">
                  <c:v>12.180415603795982</c:v>
                </c:pt>
                <c:pt idx="17">
                  <c:v>7.7257075669843447</c:v>
                </c:pt>
                <c:pt idx="18">
                  <c:v>7.351599427454758</c:v>
                </c:pt>
                <c:pt idx="19">
                  <c:v>8.671683832396921</c:v>
                </c:pt>
                <c:pt idx="20">
                  <c:v>8.7772734057446744</c:v>
                </c:pt>
                <c:pt idx="21">
                  <c:v>8.7462381137331509</c:v>
                </c:pt>
                <c:pt idx="22">
                  <c:v>7.5474269418370268</c:v>
                </c:pt>
                <c:pt idx="23">
                  <c:v>8.6768353858017342</c:v>
                </c:pt>
                <c:pt idx="24">
                  <c:v>8.7042539887945996</c:v>
                </c:pt>
              </c:numCache>
            </c:numRef>
          </c:val>
          <c:smooth val="0"/>
          <c:extLst>
            <c:ext xmlns:c16="http://schemas.microsoft.com/office/drawing/2014/chart" uri="{C3380CC4-5D6E-409C-BE32-E72D297353CC}">
              <c16:uniqueId val="{00000004-9F1F-40CF-B007-773011FF3538}"/>
            </c:ext>
          </c:extLst>
        </c:ser>
        <c:ser>
          <c:idx val="3"/>
          <c:order val="3"/>
          <c:tx>
            <c:strRef>
              <c:f>'16_ábra_chart'!$D$15</c:f>
              <c:strCache>
                <c:ptCount val="1"/>
                <c:pt idx="0">
                  <c:v>3-month BUBOR</c:v>
                </c:pt>
              </c:strCache>
            </c:strRef>
          </c:tx>
          <c:spPr>
            <a:ln w="38100">
              <a:solidFill>
                <a:schemeClr val="accent4"/>
              </a:solidFill>
              <a:prstDash val="sysDash"/>
            </a:ln>
            <a:effectLst/>
          </c:spPr>
          <c:marker>
            <c:symbol val="none"/>
          </c:marker>
          <c:cat>
            <c:strRef>
              <c:f>'16_ábra_chart'!$F$12:$AD$12</c:f>
              <c:strCache>
                <c:ptCount val="2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pt idx="17">
                  <c:v>2024. I.</c:v>
                </c:pt>
                <c:pt idx="18">
                  <c:v>2024. II.</c:v>
                </c:pt>
                <c:pt idx="19">
                  <c:v>2024. III.</c:v>
                </c:pt>
                <c:pt idx="20">
                  <c:v>2024. IV.</c:v>
                </c:pt>
                <c:pt idx="21">
                  <c:v>2025. I.</c:v>
                </c:pt>
                <c:pt idx="22">
                  <c:v>2025. II.</c:v>
                </c:pt>
                <c:pt idx="23">
                  <c:v>2025. III.</c:v>
                </c:pt>
                <c:pt idx="24">
                  <c:v>2025. IV.</c:v>
                </c:pt>
              </c:strCache>
            </c:strRef>
          </c:cat>
          <c:val>
            <c:numRef>
              <c:f>'16_ábra_chart'!$F$15:$AD$15</c:f>
              <c:numCache>
                <c:formatCode>#\ ##0.0</c:formatCode>
                <c:ptCount val="25"/>
                <c:pt idx="0">
                  <c:v>0.1864516129032259</c:v>
                </c:pt>
                <c:pt idx="1">
                  <c:v>0.4140625</c:v>
                </c:pt>
                <c:pt idx="2">
                  <c:v>0.96868852459016364</c:v>
                </c:pt>
                <c:pt idx="3">
                  <c:v>0.64523076923076983</c:v>
                </c:pt>
                <c:pt idx="4">
                  <c:v>0.76266666666666649</c:v>
                </c:pt>
                <c:pt idx="5">
                  <c:v>0.75854838709677541</c:v>
                </c:pt>
                <c:pt idx="6">
                  <c:v>0.86645161290322537</c:v>
                </c:pt>
                <c:pt idx="7">
                  <c:v>1.3939999999999999</c:v>
                </c:pt>
                <c:pt idx="8">
                  <c:v>2.6788524590163934</c:v>
                </c:pt>
                <c:pt idx="9">
                  <c:v>5.0036507936507935</c:v>
                </c:pt>
                <c:pt idx="10">
                  <c:v>6.9616129032258085</c:v>
                </c:pt>
                <c:pt idx="11">
                  <c:v>12.001515151515152</c:v>
                </c:pt>
                <c:pt idx="12">
                  <c:v>15.726949152542376</c:v>
                </c:pt>
                <c:pt idx="13">
                  <c:v>16.175312499999983</c:v>
                </c:pt>
                <c:pt idx="14">
                  <c:v>15.912459016393449</c:v>
                </c:pt>
                <c:pt idx="15">
                  <c:v>13.906000000000001</c:v>
                </c:pt>
                <c:pt idx="16">
                  <c:v>11.125409836065575</c:v>
                </c:pt>
                <c:pt idx="17">
                  <c:v>8.9082258064516129</c:v>
                </c:pt>
                <c:pt idx="18">
                  <c:v>7.2743548387096766</c:v>
                </c:pt>
                <c:pt idx="19">
                  <c:v>6.5940000000000003</c:v>
                </c:pt>
                <c:pt idx="20">
                  <c:v>6.452580645161289</c:v>
                </c:pt>
                <c:pt idx="21">
                  <c:v>6.5044444444444407</c:v>
                </c:pt>
                <c:pt idx="22">
                  <c:v>6.500819672131148</c:v>
                </c:pt>
                <c:pt idx="23">
                  <c:v>6.5</c:v>
                </c:pt>
                <c:pt idx="24">
                  <c:v>6.4979365079365099</c:v>
                </c:pt>
              </c:numCache>
            </c:numRef>
          </c:val>
          <c:smooth val="0"/>
          <c:extLst>
            <c:ext xmlns:c16="http://schemas.microsoft.com/office/drawing/2014/chart" uri="{C3380CC4-5D6E-409C-BE32-E72D297353CC}">
              <c16:uniqueId val="{00000000-9F1F-40CF-B007-773011FF3538}"/>
            </c:ext>
          </c:extLst>
        </c:ser>
        <c:dLbls>
          <c:showLegendKey val="0"/>
          <c:showVal val="0"/>
          <c:showCatName val="0"/>
          <c:showSerName val="0"/>
          <c:showPercent val="0"/>
          <c:showBubbleSize val="0"/>
        </c:dLbls>
        <c:marker val="1"/>
        <c:smooth val="0"/>
        <c:axId val="556181680"/>
        <c:axId val="556183320"/>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20"/>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8.9958333333333335E-2"/>
              <c:y val="0"/>
            </c:manualLayout>
          </c:layout>
          <c:overlay val="0"/>
          <c:spPr>
            <a:noFill/>
            <a:ln>
              <a:noFill/>
            </a:ln>
            <a:effectLst/>
          </c:sp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majorUnit val="2"/>
      </c:valAx>
      <c:valAx>
        <c:axId val="494358248"/>
        <c:scaling>
          <c:orientation val="minMax"/>
          <c:max val="20"/>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Percent</a:t>
                </a:r>
              </a:p>
            </c:rich>
          </c:tx>
          <c:layout>
            <c:manualLayout>
              <c:xMode val="edge"/>
              <c:yMode val="edge"/>
              <c:x val="0.81666137498132862"/>
              <c:y val="1.0834889195551587E-3"/>
            </c:manualLayout>
          </c:layout>
          <c:overlay val="0"/>
          <c:spPr>
            <a:noFill/>
            <a:ln>
              <a:noFill/>
            </a:ln>
            <a:effectLst/>
          </c:sp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majorUnit val="2"/>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13624202339225977"/>
          <c:y val="0.87168926049192308"/>
          <c:w val="0.73072584090901194"/>
          <c:h val="0.1128468219823037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2602222847287505"/>
        </c:manualLayout>
      </c:layout>
      <c:barChart>
        <c:barDir val="col"/>
        <c:grouping val="stacked"/>
        <c:varyColors val="0"/>
        <c:ser>
          <c:idx val="0"/>
          <c:order val="0"/>
          <c:tx>
            <c:strRef>
              <c:f>'17_ábra_chart'!$E$14</c:f>
              <c:strCache>
                <c:ptCount val="1"/>
                <c:pt idx="0">
                  <c:v>Stage 1</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'17_ábra_chart'!$F$12:$W$13</c:f>
              <c:multiLvlStrCache>
                <c:ptCount val="18"/>
                <c:lvl>
                  <c:pt idx="0">
                    <c:v>2023. IV.</c:v>
                  </c:pt>
                  <c:pt idx="1">
                    <c:v>2024. IV.</c:v>
                  </c:pt>
                  <c:pt idx="2">
                    <c:v>2025. IV.</c:v>
                  </c:pt>
                  <c:pt idx="3">
                    <c:v>2023. IV.</c:v>
                  </c:pt>
                  <c:pt idx="4">
                    <c:v>2024. IV.</c:v>
                  </c:pt>
                  <c:pt idx="5">
                    <c:v>2025. IV.</c:v>
                  </c:pt>
                  <c:pt idx="6">
                    <c:v>2023. IV.</c:v>
                  </c:pt>
                  <c:pt idx="7">
                    <c:v>2024. IV.</c:v>
                  </c:pt>
                  <c:pt idx="8">
                    <c:v>2025. IV.</c:v>
                  </c:pt>
                  <c:pt idx="9">
                    <c:v>2023. IV.</c:v>
                  </c:pt>
                  <c:pt idx="10">
                    <c:v>2024. IV.</c:v>
                  </c:pt>
                  <c:pt idx="11">
                    <c:v>2025. IV.</c:v>
                  </c:pt>
                  <c:pt idx="12">
                    <c:v>2023. IV.</c:v>
                  </c:pt>
                  <c:pt idx="13">
                    <c:v>2024. IV.</c:v>
                  </c:pt>
                  <c:pt idx="14">
                    <c:v>2025. IV.</c:v>
                  </c:pt>
                  <c:pt idx="15">
                    <c:v>2023. IV.</c:v>
                  </c:pt>
                  <c:pt idx="16">
                    <c:v>2024. IV.</c:v>
                  </c:pt>
                  <c:pt idx="17">
                    <c:v>2025. IV.</c:v>
                  </c:pt>
                </c:lvl>
                <c:lvl>
                  <c:pt idx="0">
                    <c:v>Iroda (31,3%)</c:v>
                  </c:pt>
                  <c:pt idx="3">
                    <c:v>Kisker. (24,2%)</c:v>
                  </c:pt>
                  <c:pt idx="6">
                    <c:v>Ipar-logisztika (16,3%)</c:v>
                  </c:pt>
                  <c:pt idx="9">
                    <c:v>Lakópark (6,8%)</c:v>
                  </c:pt>
                  <c:pt idx="12">
                    <c:v>Szálloda (14,7%)</c:v>
                  </c:pt>
                  <c:pt idx="15">
                    <c:v>Egyéb (7,6%)</c:v>
                  </c:pt>
                </c:lvl>
              </c:multiLvlStrCache>
            </c:multiLvlStrRef>
          </c:cat>
          <c:val>
            <c:numRef>
              <c:f>'17_ábra_chart'!$F$14:$W$14</c:f>
              <c:numCache>
                <c:formatCode>0</c:formatCode>
                <c:ptCount val="18"/>
                <c:pt idx="0">
                  <c:v>77.510804309391716</c:v>
                </c:pt>
                <c:pt idx="1">
                  <c:v>61.661997690070812</c:v>
                </c:pt>
                <c:pt idx="2">
                  <c:v>66.991355185989519</c:v>
                </c:pt>
                <c:pt idx="3">
                  <c:v>69.878442098320733</c:v>
                </c:pt>
                <c:pt idx="4">
                  <c:v>65.11967662004146</c:v>
                </c:pt>
                <c:pt idx="5">
                  <c:v>82.432291471944083</c:v>
                </c:pt>
                <c:pt idx="6">
                  <c:v>69.489636904714217</c:v>
                </c:pt>
                <c:pt idx="7">
                  <c:v>74.987670818819481</c:v>
                </c:pt>
                <c:pt idx="8">
                  <c:v>77.45445859597163</c:v>
                </c:pt>
                <c:pt idx="9">
                  <c:v>67.338781945657232</c:v>
                </c:pt>
                <c:pt idx="10">
                  <c:v>81.096714238424028</c:v>
                </c:pt>
                <c:pt idx="11">
                  <c:v>80.852991988947849</c:v>
                </c:pt>
                <c:pt idx="12">
                  <c:v>29.952091687177742</c:v>
                </c:pt>
                <c:pt idx="13">
                  <c:v>45.179005444702568</c:v>
                </c:pt>
                <c:pt idx="14">
                  <c:v>62.811470320160126</c:v>
                </c:pt>
                <c:pt idx="15">
                  <c:v>56.3170183894822</c:v>
                </c:pt>
                <c:pt idx="16">
                  <c:v>61.327280500198654</c:v>
                </c:pt>
                <c:pt idx="17">
                  <c:v>69.260648584046891</c:v>
                </c:pt>
              </c:numCache>
            </c:numRef>
          </c:val>
          <c:extLst>
            <c:ext xmlns:c16="http://schemas.microsoft.com/office/drawing/2014/chart" uri="{C3380CC4-5D6E-409C-BE32-E72D297353CC}">
              <c16:uniqueId val="{00000000-758E-45E3-A4D0-54F3E441A126}"/>
            </c:ext>
          </c:extLst>
        </c:ser>
        <c:ser>
          <c:idx val="1"/>
          <c:order val="1"/>
          <c:tx>
            <c:strRef>
              <c:f>'17_ábra_chart'!$E$15</c:f>
              <c:strCache>
                <c:ptCount val="1"/>
                <c:pt idx="0">
                  <c:v>Stage 2</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'17_ábra_chart'!$F$12:$W$13</c:f>
              <c:multiLvlStrCache>
                <c:ptCount val="18"/>
                <c:lvl>
                  <c:pt idx="0">
                    <c:v>2023. IV.</c:v>
                  </c:pt>
                  <c:pt idx="1">
                    <c:v>2024. IV.</c:v>
                  </c:pt>
                  <c:pt idx="2">
                    <c:v>2025. IV.</c:v>
                  </c:pt>
                  <c:pt idx="3">
                    <c:v>2023. IV.</c:v>
                  </c:pt>
                  <c:pt idx="4">
                    <c:v>2024. IV.</c:v>
                  </c:pt>
                  <c:pt idx="5">
                    <c:v>2025. IV.</c:v>
                  </c:pt>
                  <c:pt idx="6">
                    <c:v>2023. IV.</c:v>
                  </c:pt>
                  <c:pt idx="7">
                    <c:v>2024. IV.</c:v>
                  </c:pt>
                  <c:pt idx="8">
                    <c:v>2025. IV.</c:v>
                  </c:pt>
                  <c:pt idx="9">
                    <c:v>2023. IV.</c:v>
                  </c:pt>
                  <c:pt idx="10">
                    <c:v>2024. IV.</c:v>
                  </c:pt>
                  <c:pt idx="11">
                    <c:v>2025. IV.</c:v>
                  </c:pt>
                  <c:pt idx="12">
                    <c:v>2023. IV.</c:v>
                  </c:pt>
                  <c:pt idx="13">
                    <c:v>2024. IV.</c:v>
                  </c:pt>
                  <c:pt idx="14">
                    <c:v>2025. IV.</c:v>
                  </c:pt>
                  <c:pt idx="15">
                    <c:v>2023. IV.</c:v>
                  </c:pt>
                  <c:pt idx="16">
                    <c:v>2024. IV.</c:v>
                  </c:pt>
                  <c:pt idx="17">
                    <c:v>2025. IV.</c:v>
                  </c:pt>
                </c:lvl>
                <c:lvl>
                  <c:pt idx="0">
                    <c:v>Iroda (31,3%)</c:v>
                  </c:pt>
                  <c:pt idx="3">
                    <c:v>Kisker. (24,2%)</c:v>
                  </c:pt>
                  <c:pt idx="6">
                    <c:v>Ipar-logisztika (16,3%)</c:v>
                  </c:pt>
                  <c:pt idx="9">
                    <c:v>Lakópark (6,8%)</c:v>
                  </c:pt>
                  <c:pt idx="12">
                    <c:v>Szálloda (14,7%)</c:v>
                  </c:pt>
                  <c:pt idx="15">
                    <c:v>Egyéb (7,6%)</c:v>
                  </c:pt>
                </c:lvl>
              </c:multiLvlStrCache>
            </c:multiLvlStrRef>
          </c:cat>
          <c:val>
            <c:numRef>
              <c:f>'17_ábra_chart'!$F$15:$W$15</c:f>
              <c:numCache>
                <c:formatCode>0</c:formatCode>
                <c:ptCount val="18"/>
                <c:pt idx="0">
                  <c:v>22.396847415790479</c:v>
                </c:pt>
                <c:pt idx="1">
                  <c:v>36.23845643696658</c:v>
                </c:pt>
                <c:pt idx="2">
                  <c:v>30.856557741662304</c:v>
                </c:pt>
                <c:pt idx="3">
                  <c:v>29.867569588422192</c:v>
                </c:pt>
                <c:pt idx="4">
                  <c:v>34.744365279939785</c:v>
                </c:pt>
                <c:pt idx="5">
                  <c:v>17.444860964211532</c:v>
                </c:pt>
                <c:pt idx="6">
                  <c:v>22.269153243108867</c:v>
                </c:pt>
                <c:pt idx="7">
                  <c:v>18.205501818734305</c:v>
                </c:pt>
                <c:pt idx="8">
                  <c:v>16.117246838612726</c:v>
                </c:pt>
                <c:pt idx="9">
                  <c:v>29.951066657791507</c:v>
                </c:pt>
                <c:pt idx="10">
                  <c:v>18.09072450084745</c:v>
                </c:pt>
                <c:pt idx="11">
                  <c:v>9.9110474307738468</c:v>
                </c:pt>
                <c:pt idx="12">
                  <c:v>57.653727798347468</c:v>
                </c:pt>
                <c:pt idx="13">
                  <c:v>42.931941433616124</c:v>
                </c:pt>
                <c:pt idx="14">
                  <c:v>32.456835321243204</c:v>
                </c:pt>
                <c:pt idx="15">
                  <c:v>36.17310733522779</c:v>
                </c:pt>
                <c:pt idx="16">
                  <c:v>37.158854182277196</c:v>
                </c:pt>
                <c:pt idx="17" formatCode="#,##0">
                  <c:v>29.709085002083292</c:v>
                </c:pt>
              </c:numCache>
            </c:numRef>
          </c:val>
          <c:extLst>
            <c:ext xmlns:c16="http://schemas.microsoft.com/office/drawing/2014/chart" uri="{C3380CC4-5D6E-409C-BE32-E72D297353CC}">
              <c16:uniqueId val="{00000001-758E-45E3-A4D0-54F3E441A126}"/>
            </c:ext>
          </c:extLst>
        </c:ser>
        <c:ser>
          <c:idx val="2"/>
          <c:order val="2"/>
          <c:tx>
            <c:strRef>
              <c:f>'17_ábra_chart'!$E$16</c:f>
              <c:strCache>
                <c:ptCount val="1"/>
                <c:pt idx="0">
                  <c:v>Stage 3</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'17_ábra_chart'!$F$12:$W$13</c:f>
              <c:multiLvlStrCache>
                <c:ptCount val="18"/>
                <c:lvl>
                  <c:pt idx="0">
                    <c:v>2023. IV.</c:v>
                  </c:pt>
                  <c:pt idx="1">
                    <c:v>2024. IV.</c:v>
                  </c:pt>
                  <c:pt idx="2">
                    <c:v>2025. IV.</c:v>
                  </c:pt>
                  <c:pt idx="3">
                    <c:v>2023. IV.</c:v>
                  </c:pt>
                  <c:pt idx="4">
                    <c:v>2024. IV.</c:v>
                  </c:pt>
                  <c:pt idx="5">
                    <c:v>2025. IV.</c:v>
                  </c:pt>
                  <c:pt idx="6">
                    <c:v>2023. IV.</c:v>
                  </c:pt>
                  <c:pt idx="7">
                    <c:v>2024. IV.</c:v>
                  </c:pt>
                  <c:pt idx="8">
                    <c:v>2025. IV.</c:v>
                  </c:pt>
                  <c:pt idx="9">
                    <c:v>2023. IV.</c:v>
                  </c:pt>
                  <c:pt idx="10">
                    <c:v>2024. IV.</c:v>
                  </c:pt>
                  <c:pt idx="11">
                    <c:v>2025. IV.</c:v>
                  </c:pt>
                  <c:pt idx="12">
                    <c:v>2023. IV.</c:v>
                  </c:pt>
                  <c:pt idx="13">
                    <c:v>2024. IV.</c:v>
                  </c:pt>
                  <c:pt idx="14">
                    <c:v>2025. IV.</c:v>
                  </c:pt>
                  <c:pt idx="15">
                    <c:v>2023. IV.</c:v>
                  </c:pt>
                  <c:pt idx="16">
                    <c:v>2024. IV.</c:v>
                  </c:pt>
                  <c:pt idx="17">
                    <c:v>2025. IV.</c:v>
                  </c:pt>
                </c:lvl>
                <c:lvl>
                  <c:pt idx="0">
                    <c:v>Iroda (31,3%)</c:v>
                  </c:pt>
                  <c:pt idx="3">
                    <c:v>Kisker. (24,2%)</c:v>
                  </c:pt>
                  <c:pt idx="6">
                    <c:v>Ipar-logisztika (16,3%)</c:v>
                  </c:pt>
                  <c:pt idx="9">
                    <c:v>Lakópark (6,8%)</c:v>
                  </c:pt>
                  <c:pt idx="12">
                    <c:v>Szálloda (14,7%)</c:v>
                  </c:pt>
                  <c:pt idx="15">
                    <c:v>Egyéb (7,6%)</c:v>
                  </c:pt>
                </c:lvl>
              </c:multiLvlStrCache>
            </c:multiLvlStrRef>
          </c:cat>
          <c:val>
            <c:numRef>
              <c:f>'17_ábra_chart'!$F$16:$W$16</c:f>
              <c:numCache>
                <c:formatCode>0</c:formatCode>
                <c:ptCount val="18"/>
                <c:pt idx="0">
                  <c:v>9.2348274817805859E-2</c:v>
                </c:pt>
                <c:pt idx="1">
                  <c:v>2.0995458729626093</c:v>
                </c:pt>
                <c:pt idx="2">
                  <c:v>2.152087072348162</c:v>
                </c:pt>
                <c:pt idx="3">
                  <c:v>0.25398831325708926</c:v>
                </c:pt>
                <c:pt idx="4">
                  <c:v>0.13595810001875333</c:v>
                </c:pt>
                <c:pt idx="5">
                  <c:v>0.12284756384438433</c:v>
                </c:pt>
                <c:pt idx="6">
                  <c:v>8.2412098521769046</c:v>
                </c:pt>
                <c:pt idx="7">
                  <c:v>6.806827362446219</c:v>
                </c:pt>
                <c:pt idx="8">
                  <c:v>6.4282945654156434</c:v>
                </c:pt>
                <c:pt idx="9">
                  <c:v>2.7101513965512654</c:v>
                </c:pt>
                <c:pt idx="10">
                  <c:v>0.81256126072853041</c:v>
                </c:pt>
                <c:pt idx="11">
                  <c:v>9.235960580278304</c:v>
                </c:pt>
                <c:pt idx="12">
                  <c:v>12.394180514474789</c:v>
                </c:pt>
                <c:pt idx="13">
                  <c:v>11.889053121681309</c:v>
                </c:pt>
                <c:pt idx="14">
                  <c:v>4.7316943585966653</c:v>
                </c:pt>
                <c:pt idx="15">
                  <c:v>7.5098742752900183</c:v>
                </c:pt>
                <c:pt idx="16">
                  <c:v>1.5138653175241505</c:v>
                </c:pt>
                <c:pt idx="17" formatCode="#,##0">
                  <c:v>1.0302664138698121</c:v>
                </c:pt>
              </c:numCache>
            </c:numRef>
          </c:val>
          <c:extLst>
            <c:ext xmlns:c16="http://schemas.microsoft.com/office/drawing/2014/chart" uri="{C3380CC4-5D6E-409C-BE32-E72D297353CC}">
              <c16:uniqueId val="{00000009-758E-45E3-A4D0-54F3E441A126}"/>
            </c:ext>
          </c:extLst>
        </c:ser>
        <c:dLbls>
          <c:showLegendKey val="0"/>
          <c:showVal val="0"/>
          <c:showCatName val="0"/>
          <c:showSerName val="0"/>
          <c:showPercent val="0"/>
          <c:showBubbleSize val="0"/>
        </c:dLbls>
        <c:gapWidth val="40"/>
        <c:overlap val="100"/>
        <c:axId val="1286146048"/>
        <c:axId val="1026500528"/>
      </c:barChart>
      <c:lineChart>
        <c:grouping val="standard"/>
        <c:varyColors val="0"/>
        <c:ser>
          <c:idx val="4"/>
          <c:order val="3"/>
          <c:tx>
            <c:v>fikt</c:v>
          </c:tx>
          <c:spPr>
            <a:ln w="28575" cap="rnd">
              <a:no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0-318E-41BF-9F95-4417DB78734D}"/>
            </c:ext>
          </c:extLst>
        </c:ser>
        <c:dLbls>
          <c:showLegendKey val="0"/>
          <c:showVal val="0"/>
          <c:showCatName val="0"/>
          <c:showSerName val="0"/>
          <c:showPercent val="0"/>
          <c:showBubbleSize val="0"/>
        </c:dLbls>
        <c:marker val="1"/>
        <c:smooth val="0"/>
        <c:axId val="1286146976"/>
        <c:axId val="1113919072"/>
      </c:lineChart>
      <c:catAx>
        <c:axId val="128614604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26500528"/>
        <c:crosses val="autoZero"/>
        <c:auto val="1"/>
        <c:lblAlgn val="ctr"/>
        <c:lblOffset val="100"/>
        <c:tickLblSkip val="1"/>
        <c:noMultiLvlLbl val="0"/>
      </c:catAx>
      <c:valAx>
        <c:axId val="1026500528"/>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6146048"/>
        <c:crosses val="autoZero"/>
        <c:crossBetween val="between"/>
      </c:valAx>
      <c:valAx>
        <c:axId val="111391907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25000000000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6146976"/>
        <c:crosses val="max"/>
        <c:crossBetween val="between"/>
      </c:valAx>
      <c:catAx>
        <c:axId val="1286146976"/>
        <c:scaling>
          <c:orientation val="minMax"/>
        </c:scaling>
        <c:delete val="1"/>
        <c:axPos val="b"/>
        <c:numFmt formatCode="General" sourceLinked="1"/>
        <c:majorTickMark val="out"/>
        <c:minorTickMark val="none"/>
        <c:tickLblPos val="nextTo"/>
        <c:crossAx val="11139190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3079696744368288"/>
        </c:manualLayout>
      </c:layout>
      <c:barChart>
        <c:barDir val="col"/>
        <c:grouping val="stacked"/>
        <c:varyColors val="0"/>
        <c:ser>
          <c:idx val="0"/>
          <c:order val="0"/>
          <c:tx>
            <c:strRef>
              <c:f>'17_ábra_chart'!$E$14</c:f>
              <c:strCache>
                <c:ptCount val="1"/>
                <c:pt idx="0">
                  <c:v>Stage 1</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'17_ábra_chart'!$F$10:$W$11</c:f>
              <c:multiLvlStrCache>
                <c:ptCount val="18"/>
                <c:lvl>
                  <c:pt idx="0">
                    <c:v>2023 Q4</c:v>
                  </c:pt>
                  <c:pt idx="1">
                    <c:v>2024 Q4</c:v>
                  </c:pt>
                  <c:pt idx="2">
                    <c:v>2025 Q4</c:v>
                  </c:pt>
                  <c:pt idx="3">
                    <c:v>2023 Q4</c:v>
                  </c:pt>
                  <c:pt idx="4">
                    <c:v>2024 Q4</c:v>
                  </c:pt>
                  <c:pt idx="5">
                    <c:v>2025 Q4</c:v>
                  </c:pt>
                  <c:pt idx="6">
                    <c:v>2023 Q4</c:v>
                  </c:pt>
                  <c:pt idx="7">
                    <c:v>2024 Q4</c:v>
                  </c:pt>
                  <c:pt idx="8">
                    <c:v>2025 Q4</c:v>
                  </c:pt>
                  <c:pt idx="9">
                    <c:v>2023 Q4</c:v>
                  </c:pt>
                  <c:pt idx="10">
                    <c:v>2024 Q4</c:v>
                  </c:pt>
                  <c:pt idx="11">
                    <c:v>2025 Q4</c:v>
                  </c:pt>
                  <c:pt idx="12">
                    <c:v>2023 Q4</c:v>
                  </c:pt>
                  <c:pt idx="13">
                    <c:v>2024 Q4</c:v>
                  </c:pt>
                  <c:pt idx="14">
                    <c:v>2025 Q4</c:v>
                  </c:pt>
                  <c:pt idx="15">
                    <c:v>2023 Q4</c:v>
                  </c:pt>
                  <c:pt idx="16">
                    <c:v>2024 Q4</c:v>
                  </c:pt>
                  <c:pt idx="17">
                    <c:v>2025 Q4</c:v>
                  </c:pt>
                </c:lvl>
                <c:lvl>
                  <c:pt idx="0">
                    <c:v>Office (30.3%)</c:v>
                  </c:pt>
                  <c:pt idx="3">
                    <c:v>Retail (24.2%)</c:v>
                  </c:pt>
                  <c:pt idx="6">
                    <c:v>Industrial-logistics (16.3%)</c:v>
                  </c:pt>
                  <c:pt idx="9">
                    <c:v>Housing (6.8%)</c:v>
                  </c:pt>
                  <c:pt idx="12">
                    <c:v>Hotel (14.7%)</c:v>
                  </c:pt>
                  <c:pt idx="15">
                    <c:v>Other (7.6%)</c:v>
                  </c:pt>
                </c:lvl>
              </c:multiLvlStrCache>
            </c:multiLvlStrRef>
          </c:cat>
          <c:val>
            <c:numRef>
              <c:f>'17_ábra_chart'!$F$14:$W$14</c:f>
              <c:numCache>
                <c:formatCode>0</c:formatCode>
                <c:ptCount val="18"/>
                <c:pt idx="0">
                  <c:v>77.510804309391716</c:v>
                </c:pt>
                <c:pt idx="1">
                  <c:v>61.661997690070812</c:v>
                </c:pt>
                <c:pt idx="2">
                  <c:v>66.991355185989519</c:v>
                </c:pt>
                <c:pt idx="3">
                  <c:v>69.878442098320733</c:v>
                </c:pt>
                <c:pt idx="4">
                  <c:v>65.11967662004146</c:v>
                </c:pt>
                <c:pt idx="5">
                  <c:v>82.432291471944083</c:v>
                </c:pt>
                <c:pt idx="6">
                  <c:v>69.489636904714217</c:v>
                </c:pt>
                <c:pt idx="7">
                  <c:v>74.987670818819481</c:v>
                </c:pt>
                <c:pt idx="8">
                  <c:v>77.45445859597163</c:v>
                </c:pt>
                <c:pt idx="9">
                  <c:v>67.338781945657232</c:v>
                </c:pt>
                <c:pt idx="10">
                  <c:v>81.096714238424028</c:v>
                </c:pt>
                <c:pt idx="11">
                  <c:v>80.852991988947849</c:v>
                </c:pt>
                <c:pt idx="12">
                  <c:v>29.952091687177742</c:v>
                </c:pt>
                <c:pt idx="13">
                  <c:v>45.179005444702568</c:v>
                </c:pt>
                <c:pt idx="14">
                  <c:v>62.811470320160126</c:v>
                </c:pt>
                <c:pt idx="15">
                  <c:v>56.3170183894822</c:v>
                </c:pt>
                <c:pt idx="16">
                  <c:v>61.327280500198654</c:v>
                </c:pt>
                <c:pt idx="17">
                  <c:v>69.260648584046891</c:v>
                </c:pt>
              </c:numCache>
            </c:numRef>
          </c:val>
          <c:extLst>
            <c:ext xmlns:c16="http://schemas.microsoft.com/office/drawing/2014/chart" uri="{C3380CC4-5D6E-409C-BE32-E72D297353CC}">
              <c16:uniqueId val="{00000000-FE2D-4F79-877A-EFDE7860307E}"/>
            </c:ext>
          </c:extLst>
        </c:ser>
        <c:ser>
          <c:idx val="1"/>
          <c:order val="1"/>
          <c:tx>
            <c:strRef>
              <c:f>'17_ábra_chart'!$E$15</c:f>
              <c:strCache>
                <c:ptCount val="1"/>
                <c:pt idx="0">
                  <c:v>Stage 2</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'17_ábra_chart'!$F$10:$W$11</c:f>
              <c:multiLvlStrCache>
                <c:ptCount val="18"/>
                <c:lvl>
                  <c:pt idx="0">
                    <c:v>2023 Q4</c:v>
                  </c:pt>
                  <c:pt idx="1">
                    <c:v>2024 Q4</c:v>
                  </c:pt>
                  <c:pt idx="2">
                    <c:v>2025 Q4</c:v>
                  </c:pt>
                  <c:pt idx="3">
                    <c:v>2023 Q4</c:v>
                  </c:pt>
                  <c:pt idx="4">
                    <c:v>2024 Q4</c:v>
                  </c:pt>
                  <c:pt idx="5">
                    <c:v>2025 Q4</c:v>
                  </c:pt>
                  <c:pt idx="6">
                    <c:v>2023 Q4</c:v>
                  </c:pt>
                  <c:pt idx="7">
                    <c:v>2024 Q4</c:v>
                  </c:pt>
                  <c:pt idx="8">
                    <c:v>2025 Q4</c:v>
                  </c:pt>
                  <c:pt idx="9">
                    <c:v>2023 Q4</c:v>
                  </c:pt>
                  <c:pt idx="10">
                    <c:v>2024 Q4</c:v>
                  </c:pt>
                  <c:pt idx="11">
                    <c:v>2025 Q4</c:v>
                  </c:pt>
                  <c:pt idx="12">
                    <c:v>2023 Q4</c:v>
                  </c:pt>
                  <c:pt idx="13">
                    <c:v>2024 Q4</c:v>
                  </c:pt>
                  <c:pt idx="14">
                    <c:v>2025 Q4</c:v>
                  </c:pt>
                  <c:pt idx="15">
                    <c:v>2023 Q4</c:v>
                  </c:pt>
                  <c:pt idx="16">
                    <c:v>2024 Q4</c:v>
                  </c:pt>
                  <c:pt idx="17">
                    <c:v>2025 Q4</c:v>
                  </c:pt>
                </c:lvl>
                <c:lvl>
                  <c:pt idx="0">
                    <c:v>Office (30.3%)</c:v>
                  </c:pt>
                  <c:pt idx="3">
                    <c:v>Retail (24.2%)</c:v>
                  </c:pt>
                  <c:pt idx="6">
                    <c:v>Industrial-logistics (16.3%)</c:v>
                  </c:pt>
                  <c:pt idx="9">
                    <c:v>Housing (6.8%)</c:v>
                  </c:pt>
                  <c:pt idx="12">
                    <c:v>Hotel (14.7%)</c:v>
                  </c:pt>
                  <c:pt idx="15">
                    <c:v>Other (7.6%)</c:v>
                  </c:pt>
                </c:lvl>
              </c:multiLvlStrCache>
            </c:multiLvlStrRef>
          </c:cat>
          <c:val>
            <c:numRef>
              <c:f>'17_ábra_chart'!$F$15:$W$15</c:f>
              <c:numCache>
                <c:formatCode>0</c:formatCode>
                <c:ptCount val="18"/>
                <c:pt idx="0">
                  <c:v>22.396847415790479</c:v>
                </c:pt>
                <c:pt idx="1">
                  <c:v>36.23845643696658</c:v>
                </c:pt>
                <c:pt idx="2">
                  <c:v>30.856557741662304</c:v>
                </c:pt>
                <c:pt idx="3">
                  <c:v>29.867569588422192</c:v>
                </c:pt>
                <c:pt idx="4">
                  <c:v>34.744365279939785</c:v>
                </c:pt>
                <c:pt idx="5">
                  <c:v>17.444860964211532</c:v>
                </c:pt>
                <c:pt idx="6">
                  <c:v>22.269153243108867</c:v>
                </c:pt>
                <c:pt idx="7">
                  <c:v>18.205501818734305</c:v>
                </c:pt>
                <c:pt idx="8">
                  <c:v>16.117246838612726</c:v>
                </c:pt>
                <c:pt idx="9">
                  <c:v>29.951066657791507</c:v>
                </c:pt>
                <c:pt idx="10">
                  <c:v>18.09072450084745</c:v>
                </c:pt>
                <c:pt idx="11">
                  <c:v>9.9110474307738468</c:v>
                </c:pt>
                <c:pt idx="12">
                  <c:v>57.653727798347468</c:v>
                </c:pt>
                <c:pt idx="13">
                  <c:v>42.931941433616124</c:v>
                </c:pt>
                <c:pt idx="14">
                  <c:v>32.456835321243204</c:v>
                </c:pt>
                <c:pt idx="15">
                  <c:v>36.17310733522779</c:v>
                </c:pt>
                <c:pt idx="16">
                  <c:v>37.158854182277196</c:v>
                </c:pt>
                <c:pt idx="17" formatCode="#,##0">
                  <c:v>29.709085002083292</c:v>
                </c:pt>
              </c:numCache>
            </c:numRef>
          </c:val>
          <c:extLst>
            <c:ext xmlns:c16="http://schemas.microsoft.com/office/drawing/2014/chart" uri="{C3380CC4-5D6E-409C-BE32-E72D297353CC}">
              <c16:uniqueId val="{00000001-FE2D-4F79-877A-EFDE7860307E}"/>
            </c:ext>
          </c:extLst>
        </c:ser>
        <c:ser>
          <c:idx val="2"/>
          <c:order val="2"/>
          <c:tx>
            <c:strRef>
              <c:f>'17_ábra_chart'!$E$16</c:f>
              <c:strCache>
                <c:ptCount val="1"/>
                <c:pt idx="0">
                  <c:v>Stage 3</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'17_ábra_chart'!$F$10:$W$11</c:f>
              <c:multiLvlStrCache>
                <c:ptCount val="18"/>
                <c:lvl>
                  <c:pt idx="0">
                    <c:v>2023 Q4</c:v>
                  </c:pt>
                  <c:pt idx="1">
                    <c:v>2024 Q4</c:v>
                  </c:pt>
                  <c:pt idx="2">
                    <c:v>2025 Q4</c:v>
                  </c:pt>
                  <c:pt idx="3">
                    <c:v>2023 Q4</c:v>
                  </c:pt>
                  <c:pt idx="4">
                    <c:v>2024 Q4</c:v>
                  </c:pt>
                  <c:pt idx="5">
                    <c:v>2025 Q4</c:v>
                  </c:pt>
                  <c:pt idx="6">
                    <c:v>2023 Q4</c:v>
                  </c:pt>
                  <c:pt idx="7">
                    <c:v>2024 Q4</c:v>
                  </c:pt>
                  <c:pt idx="8">
                    <c:v>2025 Q4</c:v>
                  </c:pt>
                  <c:pt idx="9">
                    <c:v>2023 Q4</c:v>
                  </c:pt>
                  <c:pt idx="10">
                    <c:v>2024 Q4</c:v>
                  </c:pt>
                  <c:pt idx="11">
                    <c:v>2025 Q4</c:v>
                  </c:pt>
                  <c:pt idx="12">
                    <c:v>2023 Q4</c:v>
                  </c:pt>
                  <c:pt idx="13">
                    <c:v>2024 Q4</c:v>
                  </c:pt>
                  <c:pt idx="14">
                    <c:v>2025 Q4</c:v>
                  </c:pt>
                  <c:pt idx="15">
                    <c:v>2023 Q4</c:v>
                  </c:pt>
                  <c:pt idx="16">
                    <c:v>2024 Q4</c:v>
                  </c:pt>
                  <c:pt idx="17">
                    <c:v>2025 Q4</c:v>
                  </c:pt>
                </c:lvl>
                <c:lvl>
                  <c:pt idx="0">
                    <c:v>Office (30.3%)</c:v>
                  </c:pt>
                  <c:pt idx="3">
                    <c:v>Retail (24.2%)</c:v>
                  </c:pt>
                  <c:pt idx="6">
                    <c:v>Industrial-logistics (16.3%)</c:v>
                  </c:pt>
                  <c:pt idx="9">
                    <c:v>Housing (6.8%)</c:v>
                  </c:pt>
                  <c:pt idx="12">
                    <c:v>Hotel (14.7%)</c:v>
                  </c:pt>
                  <c:pt idx="15">
                    <c:v>Other (7.6%)</c:v>
                  </c:pt>
                </c:lvl>
              </c:multiLvlStrCache>
            </c:multiLvlStrRef>
          </c:cat>
          <c:val>
            <c:numRef>
              <c:f>'17_ábra_chart'!$F$16:$W$16</c:f>
              <c:numCache>
                <c:formatCode>0</c:formatCode>
                <c:ptCount val="18"/>
                <c:pt idx="0">
                  <c:v>9.2348274817805859E-2</c:v>
                </c:pt>
                <c:pt idx="1">
                  <c:v>2.0995458729626093</c:v>
                </c:pt>
                <c:pt idx="2">
                  <c:v>2.152087072348162</c:v>
                </c:pt>
                <c:pt idx="3">
                  <c:v>0.25398831325708926</c:v>
                </c:pt>
                <c:pt idx="4">
                  <c:v>0.13595810001875333</c:v>
                </c:pt>
                <c:pt idx="5">
                  <c:v>0.12284756384438433</c:v>
                </c:pt>
                <c:pt idx="6">
                  <c:v>8.2412098521769046</c:v>
                </c:pt>
                <c:pt idx="7">
                  <c:v>6.806827362446219</c:v>
                </c:pt>
                <c:pt idx="8">
                  <c:v>6.4282945654156434</c:v>
                </c:pt>
                <c:pt idx="9">
                  <c:v>2.7101513965512654</c:v>
                </c:pt>
                <c:pt idx="10">
                  <c:v>0.81256126072853041</c:v>
                </c:pt>
                <c:pt idx="11">
                  <c:v>9.235960580278304</c:v>
                </c:pt>
                <c:pt idx="12">
                  <c:v>12.394180514474789</c:v>
                </c:pt>
                <c:pt idx="13">
                  <c:v>11.889053121681309</c:v>
                </c:pt>
                <c:pt idx="14">
                  <c:v>4.7316943585966653</c:v>
                </c:pt>
                <c:pt idx="15">
                  <c:v>7.5098742752900183</c:v>
                </c:pt>
                <c:pt idx="16">
                  <c:v>1.5138653175241505</c:v>
                </c:pt>
                <c:pt idx="17" formatCode="#,##0">
                  <c:v>1.0302664138698121</c:v>
                </c:pt>
              </c:numCache>
            </c:numRef>
          </c:val>
          <c:extLst>
            <c:ext xmlns:c16="http://schemas.microsoft.com/office/drawing/2014/chart" uri="{C3380CC4-5D6E-409C-BE32-E72D297353CC}">
              <c16:uniqueId val="{00000008-FE2D-4F79-877A-EFDE7860307E}"/>
            </c:ext>
          </c:extLst>
        </c:ser>
        <c:dLbls>
          <c:showLegendKey val="0"/>
          <c:showVal val="0"/>
          <c:showCatName val="0"/>
          <c:showSerName val="0"/>
          <c:showPercent val="0"/>
          <c:showBubbleSize val="0"/>
        </c:dLbls>
        <c:gapWidth val="40"/>
        <c:overlap val="100"/>
        <c:axId val="1286146048"/>
        <c:axId val="1026500528"/>
      </c:barChart>
      <c:barChart>
        <c:barDir val="col"/>
        <c:grouping val="clustered"/>
        <c:varyColors val="0"/>
        <c:ser>
          <c:idx val="3"/>
          <c:order val="3"/>
          <c:tx>
            <c:v>fikt</c:v>
          </c:tx>
          <c:spPr>
            <a:noFill/>
            <a:ln>
              <a:noFill/>
            </a:ln>
            <a:effectLst/>
          </c:spPr>
          <c:invertIfNegative val="0"/>
          <c:cat>
            <c:multiLvlStrRef>
              <c:f>'17_ábra_chart'!$F$10:$W$11</c:f>
              <c:multiLvlStrCache>
                <c:ptCount val="18"/>
                <c:lvl>
                  <c:pt idx="0">
                    <c:v>2023 Q4</c:v>
                  </c:pt>
                  <c:pt idx="1">
                    <c:v>2024 Q4</c:v>
                  </c:pt>
                  <c:pt idx="2">
                    <c:v>2025 Q4</c:v>
                  </c:pt>
                  <c:pt idx="3">
                    <c:v>2023 Q4</c:v>
                  </c:pt>
                  <c:pt idx="4">
                    <c:v>2024 Q4</c:v>
                  </c:pt>
                  <c:pt idx="5">
                    <c:v>2025 Q4</c:v>
                  </c:pt>
                  <c:pt idx="6">
                    <c:v>2023 Q4</c:v>
                  </c:pt>
                  <c:pt idx="7">
                    <c:v>2024 Q4</c:v>
                  </c:pt>
                  <c:pt idx="8">
                    <c:v>2025 Q4</c:v>
                  </c:pt>
                  <c:pt idx="9">
                    <c:v>2023 Q4</c:v>
                  </c:pt>
                  <c:pt idx="10">
                    <c:v>2024 Q4</c:v>
                  </c:pt>
                  <c:pt idx="11">
                    <c:v>2025 Q4</c:v>
                  </c:pt>
                  <c:pt idx="12">
                    <c:v>2023 Q4</c:v>
                  </c:pt>
                  <c:pt idx="13">
                    <c:v>2024 Q4</c:v>
                  </c:pt>
                  <c:pt idx="14">
                    <c:v>2025 Q4</c:v>
                  </c:pt>
                  <c:pt idx="15">
                    <c:v>2023 Q4</c:v>
                  </c:pt>
                  <c:pt idx="16">
                    <c:v>2024 Q4</c:v>
                  </c:pt>
                  <c:pt idx="17">
                    <c:v>2025 Q4</c:v>
                  </c:pt>
                </c:lvl>
                <c:lvl>
                  <c:pt idx="0">
                    <c:v>Office (30.3%)</c:v>
                  </c:pt>
                  <c:pt idx="3">
                    <c:v>Retail (24.2%)</c:v>
                  </c:pt>
                  <c:pt idx="6">
                    <c:v>Industrial-logistics (16.3%)</c:v>
                  </c:pt>
                  <c:pt idx="9">
                    <c:v>Housing (6.8%)</c:v>
                  </c:pt>
                  <c:pt idx="12">
                    <c:v>Hotel (14.7%)</c:v>
                  </c:pt>
                  <c:pt idx="15">
                    <c:v>Other (7.6%)</c:v>
                  </c:pt>
                </c:lvl>
              </c:multiLvlStrCache>
            </c:multiLvlStrRef>
          </c:cat>
          <c:extLst>
            <c:ext xmlns:c16="http://schemas.microsoft.com/office/drawing/2014/chart" uri="{C3380CC4-5D6E-409C-BE32-E72D297353CC}">
              <c16:uniqueId val="{00000009-FE2D-4F79-877A-EFDE7860307E}"/>
            </c:ext>
          </c:extLst>
        </c:ser>
        <c:dLbls>
          <c:showLegendKey val="0"/>
          <c:showVal val="0"/>
          <c:showCatName val="0"/>
          <c:showSerName val="0"/>
          <c:showPercent val="0"/>
          <c:showBubbleSize val="0"/>
        </c:dLbls>
        <c:gapWidth val="219"/>
        <c:overlap val="-27"/>
        <c:axId val="1286146976"/>
        <c:axId val="1113919072"/>
      </c:barChart>
      <c:catAx>
        <c:axId val="128614604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26500528"/>
        <c:crosses val="autoZero"/>
        <c:auto val="1"/>
        <c:lblAlgn val="ctr"/>
        <c:lblOffset val="100"/>
        <c:tickLblSkip val="1"/>
        <c:noMultiLvlLbl val="0"/>
      </c:catAx>
      <c:valAx>
        <c:axId val="1026500528"/>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6146048"/>
        <c:crosses val="autoZero"/>
        <c:crossBetween val="between"/>
      </c:valAx>
      <c:valAx>
        <c:axId val="11139190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0778694444444443"/>
              <c:y val="2.342725201838688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6146976"/>
        <c:crosses val="max"/>
        <c:crossBetween val="between"/>
        <c:majorUnit val="10"/>
      </c:valAx>
      <c:catAx>
        <c:axId val="1286146976"/>
        <c:scaling>
          <c:orientation val="minMax"/>
        </c:scaling>
        <c:delete val="1"/>
        <c:axPos val="b"/>
        <c:numFmt formatCode="General" sourceLinked="1"/>
        <c:majorTickMark val="out"/>
        <c:minorTickMark val="none"/>
        <c:tickLblPos val="nextTo"/>
        <c:crossAx val="1113919072"/>
        <c:crosses val="autoZero"/>
        <c:auto val="1"/>
        <c:lblAlgn val="ctr"/>
        <c:lblOffset val="100"/>
        <c:noMultiLvlLbl val="0"/>
      </c:catAx>
      <c:spPr>
        <a:noFill/>
        <a:ln>
          <a:solidFill>
            <a:sysClr val="windowText" lastClr="000000">
              <a:lumMod val="100000"/>
            </a:sysClr>
          </a:solidFill>
        </a:ln>
        <a:effec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2327345739266E-2"/>
          <c:y val="5.5018434208787353E-2"/>
          <c:w val="0.8195522331027919"/>
          <c:h val="0.61551845927384252"/>
        </c:manualLayout>
      </c:layout>
      <c:barChart>
        <c:barDir val="col"/>
        <c:grouping val="stacked"/>
        <c:varyColors val="0"/>
        <c:ser>
          <c:idx val="0"/>
          <c:order val="0"/>
          <c:tx>
            <c:strRef>
              <c:f>'18_ábra_chart'!$F$12</c:f>
              <c:strCache>
                <c:ptCount val="1"/>
                <c:pt idx="0">
                  <c:v>0-10%</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'18_ábra_chart'!$E$13:$E$30</c:f>
              <c:numCache>
                <c:formatCode>m/d/yyyy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'18_ábra_chart'!$F$13:$F$30</c:f>
              <c:numCache>
                <c:formatCode>0</c:formatCode>
                <c:ptCount val="18"/>
                <c:pt idx="0">
                  <c:v>5.1635149498740622</c:v>
                </c:pt>
                <c:pt idx="1">
                  <c:v>5.9398831195657369</c:v>
                </c:pt>
                <c:pt idx="2">
                  <c:v>5.8819004351705537</c:v>
                </c:pt>
                <c:pt idx="3">
                  <c:v>1.5748826848657995</c:v>
                </c:pt>
                <c:pt idx="4">
                  <c:v>1.6673059545108431</c:v>
                </c:pt>
                <c:pt idx="5">
                  <c:v>1.9025153904705661</c:v>
                </c:pt>
                <c:pt idx="6">
                  <c:v>1.6107642846683841</c:v>
                </c:pt>
                <c:pt idx="7">
                  <c:v>1.9790154389365817</c:v>
                </c:pt>
                <c:pt idx="8">
                  <c:v>1.621803545738467</c:v>
                </c:pt>
                <c:pt idx="9">
                  <c:v>1.559904735153445</c:v>
                </c:pt>
                <c:pt idx="10">
                  <c:v>1.4136542124638789</c:v>
                </c:pt>
                <c:pt idx="11">
                  <c:v>1.3319317274677305</c:v>
                </c:pt>
                <c:pt idx="12">
                  <c:v>1.3468339166843706</c:v>
                </c:pt>
                <c:pt idx="13">
                  <c:v>1.4239517016636065</c:v>
                </c:pt>
                <c:pt idx="14">
                  <c:v>2.0625260191473624</c:v>
                </c:pt>
                <c:pt idx="15">
                  <c:v>2.1126318446941084</c:v>
                </c:pt>
                <c:pt idx="16">
                  <c:v>1.7531394994270977</c:v>
                </c:pt>
                <c:pt idx="17">
                  <c:v>2.2893272516098397</c:v>
                </c:pt>
              </c:numCache>
            </c:numRef>
          </c:val>
          <c:extLst>
            <c:ext xmlns:c16="http://schemas.microsoft.com/office/drawing/2014/chart" uri="{C3380CC4-5D6E-409C-BE32-E72D297353CC}">
              <c16:uniqueId val="{00000000-ACF7-4ABC-A3E4-4241CAFFC32D}"/>
            </c:ext>
          </c:extLst>
        </c:ser>
        <c:ser>
          <c:idx val="1"/>
          <c:order val="1"/>
          <c:tx>
            <c:strRef>
              <c:f>'18_ábra_chart'!$G$12</c:f>
              <c:strCache>
                <c:ptCount val="1"/>
                <c:pt idx="0">
                  <c:v>10-20%</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'18_ábra_chart'!$E$13:$E$30</c:f>
              <c:numCache>
                <c:formatCode>m/d/yyyy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'18_ábra_chart'!$G$13:$G$30</c:f>
              <c:numCache>
                <c:formatCode>0</c:formatCode>
                <c:ptCount val="18"/>
                <c:pt idx="0">
                  <c:v>2.994668069046734</c:v>
                </c:pt>
                <c:pt idx="1">
                  <c:v>4.4207374259208576</c:v>
                </c:pt>
                <c:pt idx="2">
                  <c:v>6.0468338153611079</c:v>
                </c:pt>
                <c:pt idx="3">
                  <c:v>3.7060885608484391</c:v>
                </c:pt>
                <c:pt idx="4">
                  <c:v>3.9618426506949556</c:v>
                </c:pt>
                <c:pt idx="5">
                  <c:v>3.9442579174967491</c:v>
                </c:pt>
                <c:pt idx="6">
                  <c:v>3.4249428673099027</c:v>
                </c:pt>
                <c:pt idx="7">
                  <c:v>3.6509458192904942</c:v>
                </c:pt>
                <c:pt idx="8">
                  <c:v>3.7070655223750726</c:v>
                </c:pt>
                <c:pt idx="9">
                  <c:v>3.977181658124223</c:v>
                </c:pt>
                <c:pt idx="10">
                  <c:v>3.9966950569298323</c:v>
                </c:pt>
                <c:pt idx="11">
                  <c:v>3.7807680183457779</c:v>
                </c:pt>
                <c:pt idx="12">
                  <c:v>4.0758967607984156</c:v>
                </c:pt>
                <c:pt idx="13">
                  <c:v>4.632993288006765</c:v>
                </c:pt>
                <c:pt idx="14">
                  <c:v>6.5846737814400038</c:v>
                </c:pt>
                <c:pt idx="15">
                  <c:v>5.9470090070576953</c:v>
                </c:pt>
                <c:pt idx="16">
                  <c:v>7.9583371369470672</c:v>
                </c:pt>
                <c:pt idx="17">
                  <c:v>7.5406858724817543</c:v>
                </c:pt>
              </c:numCache>
            </c:numRef>
          </c:val>
          <c:extLst>
            <c:ext xmlns:c16="http://schemas.microsoft.com/office/drawing/2014/chart" uri="{C3380CC4-5D6E-409C-BE32-E72D297353CC}">
              <c16:uniqueId val="{00000001-ACF7-4ABC-A3E4-4241CAFFC32D}"/>
            </c:ext>
          </c:extLst>
        </c:ser>
        <c:ser>
          <c:idx val="2"/>
          <c:order val="2"/>
          <c:tx>
            <c:strRef>
              <c:f>'18_ábra_chart'!$H$12</c:f>
              <c:strCache>
                <c:ptCount val="1"/>
                <c:pt idx="0">
                  <c:v>20-40%</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'18_ábra_chart'!$E$13:$E$30</c:f>
              <c:numCache>
                <c:formatCode>m/d/yyyy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'18_ábra_chart'!$H$13:$H$30</c:f>
              <c:numCache>
                <c:formatCode>0</c:formatCode>
                <c:ptCount val="18"/>
                <c:pt idx="0">
                  <c:v>13.614054803380526</c:v>
                </c:pt>
                <c:pt idx="1">
                  <c:v>16.935999444194668</c:v>
                </c:pt>
                <c:pt idx="2">
                  <c:v>17.713591899371998</c:v>
                </c:pt>
                <c:pt idx="3">
                  <c:v>22.15757475305017</c:v>
                </c:pt>
                <c:pt idx="4">
                  <c:v>19.433241810750062</c:v>
                </c:pt>
                <c:pt idx="5">
                  <c:v>22.130888896929672</c:v>
                </c:pt>
                <c:pt idx="6">
                  <c:v>24.633774378189791</c:v>
                </c:pt>
                <c:pt idx="7">
                  <c:v>25.721968073692778</c:v>
                </c:pt>
                <c:pt idx="8">
                  <c:v>25.03270517538736</c:v>
                </c:pt>
                <c:pt idx="9">
                  <c:v>28.130726864470745</c:v>
                </c:pt>
                <c:pt idx="10">
                  <c:v>26.37661591279285</c:v>
                </c:pt>
                <c:pt idx="11">
                  <c:v>27.189265711705112</c:v>
                </c:pt>
                <c:pt idx="12">
                  <c:v>29.611219970643294</c:v>
                </c:pt>
                <c:pt idx="13">
                  <c:v>28.376208116212887</c:v>
                </c:pt>
                <c:pt idx="14">
                  <c:v>26.30397374566364</c:v>
                </c:pt>
                <c:pt idx="15">
                  <c:v>27.792023929130274</c:v>
                </c:pt>
                <c:pt idx="16">
                  <c:v>25.55006585146911</c:v>
                </c:pt>
                <c:pt idx="17">
                  <c:v>26.604888029619261</c:v>
                </c:pt>
              </c:numCache>
            </c:numRef>
          </c:val>
          <c:extLst>
            <c:ext xmlns:c16="http://schemas.microsoft.com/office/drawing/2014/chart" uri="{C3380CC4-5D6E-409C-BE32-E72D297353CC}">
              <c16:uniqueId val="{00000002-ACF7-4ABC-A3E4-4241CAFFC32D}"/>
            </c:ext>
          </c:extLst>
        </c:ser>
        <c:ser>
          <c:idx val="3"/>
          <c:order val="3"/>
          <c:tx>
            <c:strRef>
              <c:f>'18_ábra_chart'!$I$12</c:f>
              <c:strCache>
                <c:ptCount val="1"/>
                <c:pt idx="0">
                  <c:v>40-50%</c:v>
                </c:pt>
              </c:strCache>
            </c:strRef>
          </c:tx>
          <c:spPr>
            <a:solidFill>
              <a:schemeClr val="accent5">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'18_ábra_chart'!$E$13:$E$30</c:f>
              <c:numCache>
                <c:formatCode>m/d/yyyy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'18_ábra_chart'!$I$13:$I$30</c:f>
              <c:numCache>
                <c:formatCode>0</c:formatCode>
                <c:ptCount val="18"/>
                <c:pt idx="0">
                  <c:v>17.012038548882128</c:v>
                </c:pt>
                <c:pt idx="1">
                  <c:v>16.39182248827111</c:v>
                </c:pt>
                <c:pt idx="2">
                  <c:v>18.049849126476726</c:v>
                </c:pt>
                <c:pt idx="3">
                  <c:v>16.885497761721759</c:v>
                </c:pt>
                <c:pt idx="4">
                  <c:v>18.146769085701067</c:v>
                </c:pt>
                <c:pt idx="5">
                  <c:v>15.594376880550431</c:v>
                </c:pt>
                <c:pt idx="6">
                  <c:v>19.607124609072422</c:v>
                </c:pt>
                <c:pt idx="7">
                  <c:v>18.197779262302319</c:v>
                </c:pt>
                <c:pt idx="8">
                  <c:v>19.99168976003731</c:v>
                </c:pt>
                <c:pt idx="9">
                  <c:v>16.803007913293555</c:v>
                </c:pt>
                <c:pt idx="10">
                  <c:v>16.420360071097541</c:v>
                </c:pt>
                <c:pt idx="11">
                  <c:v>20.737226001835655</c:v>
                </c:pt>
                <c:pt idx="12">
                  <c:v>20.404721876772268</c:v>
                </c:pt>
                <c:pt idx="13">
                  <c:v>20.620007004482297</c:v>
                </c:pt>
                <c:pt idx="14">
                  <c:v>21.995258256959673</c:v>
                </c:pt>
                <c:pt idx="15">
                  <c:v>24.390513922058339</c:v>
                </c:pt>
                <c:pt idx="16">
                  <c:v>23.661702303548733</c:v>
                </c:pt>
                <c:pt idx="17">
                  <c:v>24.909696895299195</c:v>
                </c:pt>
              </c:numCache>
            </c:numRef>
          </c:val>
          <c:extLst>
            <c:ext xmlns:c16="http://schemas.microsoft.com/office/drawing/2014/chart" uri="{C3380CC4-5D6E-409C-BE32-E72D297353CC}">
              <c16:uniqueId val="{00000003-ACF7-4ABC-A3E4-4241CAFFC32D}"/>
            </c:ext>
          </c:extLst>
        </c:ser>
        <c:ser>
          <c:idx val="4"/>
          <c:order val="4"/>
          <c:tx>
            <c:strRef>
              <c:f>'18_ábra_chart'!$J$12</c:f>
              <c:strCache>
                <c:ptCount val="1"/>
                <c:pt idx="0">
                  <c:v>50-75%</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'18_ábra_chart'!$E$13:$E$30</c:f>
              <c:numCache>
                <c:formatCode>m/d/yyyy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'18_ábra_chart'!$J$13:$J$30</c:f>
              <c:numCache>
                <c:formatCode>0</c:formatCode>
                <c:ptCount val="18"/>
                <c:pt idx="0">
                  <c:v>47.471704293444333</c:v>
                </c:pt>
                <c:pt idx="1">
                  <c:v>45.893627592065741</c:v>
                </c:pt>
                <c:pt idx="2">
                  <c:v>42.413753965115156</c:v>
                </c:pt>
                <c:pt idx="3">
                  <c:v>45.394083490682981</c:v>
                </c:pt>
                <c:pt idx="4">
                  <c:v>43.346849874407141</c:v>
                </c:pt>
                <c:pt idx="5">
                  <c:v>42.493893850537084</c:v>
                </c:pt>
                <c:pt idx="6">
                  <c:v>39.984674215607363</c:v>
                </c:pt>
                <c:pt idx="7">
                  <c:v>40.307753247367991</c:v>
                </c:pt>
                <c:pt idx="8">
                  <c:v>39.162586891153985</c:v>
                </c:pt>
                <c:pt idx="9">
                  <c:v>43.673454543291058</c:v>
                </c:pt>
                <c:pt idx="10">
                  <c:v>42.864976774510652</c:v>
                </c:pt>
                <c:pt idx="11">
                  <c:v>39.023974892836044</c:v>
                </c:pt>
                <c:pt idx="12">
                  <c:v>39.216225211666668</c:v>
                </c:pt>
                <c:pt idx="13">
                  <c:v>38.309209659002079</c:v>
                </c:pt>
                <c:pt idx="14">
                  <c:v>37.094130596565087</c:v>
                </c:pt>
                <c:pt idx="15">
                  <c:v>33.656093511016437</c:v>
                </c:pt>
                <c:pt idx="16">
                  <c:v>35.345825641173271</c:v>
                </c:pt>
                <c:pt idx="17">
                  <c:v>32.723982879720083</c:v>
                </c:pt>
              </c:numCache>
            </c:numRef>
          </c:val>
          <c:extLst>
            <c:ext xmlns:c16="http://schemas.microsoft.com/office/drawing/2014/chart" uri="{C3380CC4-5D6E-409C-BE32-E72D297353CC}">
              <c16:uniqueId val="{00000004-ACF7-4ABC-A3E4-4241CAFFC32D}"/>
            </c:ext>
          </c:extLst>
        </c:ser>
        <c:ser>
          <c:idx val="5"/>
          <c:order val="5"/>
          <c:tx>
            <c:strRef>
              <c:f>'18_ábra_chart'!$K$12</c:f>
              <c:strCache>
                <c:ptCount val="1"/>
                <c:pt idx="0">
                  <c:v>75-100%</c:v>
                </c:pt>
              </c:strCache>
            </c:strRef>
          </c:tx>
          <c:spPr>
            <a:solidFill>
              <a:schemeClr val="accent3">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'18_ábra_chart'!$E$13:$E$30</c:f>
              <c:numCache>
                <c:formatCode>m/d/yyyy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'18_ábra_chart'!$K$13:$K$30</c:f>
              <c:numCache>
                <c:formatCode>0</c:formatCode>
                <c:ptCount val="18"/>
                <c:pt idx="0">
                  <c:v>7.5687861848023941</c:v>
                </c:pt>
                <c:pt idx="1">
                  <c:v>5.1443257316982809</c:v>
                </c:pt>
                <c:pt idx="2">
                  <c:v>6.692670284908826</c:v>
                </c:pt>
                <c:pt idx="3">
                  <c:v>5.9853124880687592</c:v>
                </c:pt>
                <c:pt idx="4">
                  <c:v>8.8774768693450223</c:v>
                </c:pt>
                <c:pt idx="5">
                  <c:v>7.2179375407492241</c:v>
                </c:pt>
                <c:pt idx="6">
                  <c:v>7.3503074113846241</c:v>
                </c:pt>
                <c:pt idx="7">
                  <c:v>6.7664745974557032</c:v>
                </c:pt>
                <c:pt idx="8">
                  <c:v>5.006538074241309</c:v>
                </c:pt>
                <c:pt idx="9">
                  <c:v>3.6082268519615148</c:v>
                </c:pt>
                <c:pt idx="10">
                  <c:v>4.856308935523316</c:v>
                </c:pt>
                <c:pt idx="11">
                  <c:v>4.4751148250673642</c:v>
                </c:pt>
                <c:pt idx="12">
                  <c:v>3.5205375821926697</c:v>
                </c:pt>
                <c:pt idx="13">
                  <c:v>4.3173825520241751</c:v>
                </c:pt>
                <c:pt idx="14">
                  <c:v>2.7059820014328397</c:v>
                </c:pt>
                <c:pt idx="15">
                  <c:v>2.807134090543844</c:v>
                </c:pt>
                <c:pt idx="16">
                  <c:v>3.5918082450815922</c:v>
                </c:pt>
                <c:pt idx="17">
                  <c:v>2.76120143085235</c:v>
                </c:pt>
              </c:numCache>
            </c:numRef>
          </c:val>
          <c:extLst>
            <c:ext xmlns:c16="http://schemas.microsoft.com/office/drawing/2014/chart" uri="{C3380CC4-5D6E-409C-BE32-E72D297353CC}">
              <c16:uniqueId val="{00000005-ACF7-4ABC-A3E4-4241CAFFC32D}"/>
            </c:ext>
          </c:extLst>
        </c:ser>
        <c:ser>
          <c:idx val="6"/>
          <c:order val="6"/>
          <c:tx>
            <c:strRef>
              <c:f>'18_ábra_chart'!$L$12</c:f>
              <c:strCache>
                <c:ptCount val="1"/>
                <c:pt idx="0">
                  <c:v>100+%</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'18_ábra_chart'!$E$13:$E$30</c:f>
              <c:numCache>
                <c:formatCode>m/d/yyyy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'18_ábra_chart'!$L$13:$L$30</c:f>
              <c:numCache>
                <c:formatCode>0</c:formatCode>
                <c:ptCount val="18"/>
                <c:pt idx="0">
                  <c:v>6.1752331505698255</c:v>
                </c:pt>
                <c:pt idx="1">
                  <c:v>5.2736041982836079</c:v>
                </c:pt>
                <c:pt idx="2">
                  <c:v>3.2014004735956245</c:v>
                </c:pt>
                <c:pt idx="3">
                  <c:v>4.2965602607620914</c:v>
                </c:pt>
                <c:pt idx="4">
                  <c:v>4.5665137545909156</c:v>
                </c:pt>
                <c:pt idx="5">
                  <c:v>6.7161295232662708</c:v>
                </c:pt>
                <c:pt idx="6">
                  <c:v>3.3884122337675238</c:v>
                </c:pt>
                <c:pt idx="7">
                  <c:v>3.3760635609541447</c:v>
                </c:pt>
                <c:pt idx="8">
                  <c:v>5.4776110310665045</c:v>
                </c:pt>
                <c:pt idx="9">
                  <c:v>2.2474974337054641</c:v>
                </c:pt>
                <c:pt idx="10">
                  <c:v>4.0713890366819347</c:v>
                </c:pt>
                <c:pt idx="11">
                  <c:v>3.4617188227423399</c:v>
                </c:pt>
                <c:pt idx="12">
                  <c:v>1.8245646812423282</c:v>
                </c:pt>
                <c:pt idx="13">
                  <c:v>2.3202476786081898</c:v>
                </c:pt>
                <c:pt idx="14">
                  <c:v>3.2534555987913825</c:v>
                </c:pt>
                <c:pt idx="15">
                  <c:v>3.294593695499294</c:v>
                </c:pt>
                <c:pt idx="16">
                  <c:v>2.1391213223531143</c:v>
                </c:pt>
                <c:pt idx="17">
                  <c:v>3.1702176404175137</c:v>
                </c:pt>
              </c:numCache>
            </c:numRef>
          </c:val>
          <c:extLst>
            <c:ext xmlns:c16="http://schemas.microsoft.com/office/drawing/2014/chart" uri="{C3380CC4-5D6E-409C-BE32-E72D297353CC}">
              <c16:uniqueId val="{00000006-ACF7-4ABC-A3E4-4241CAFFC32D}"/>
            </c:ext>
          </c:extLst>
        </c:ser>
        <c:dLbls>
          <c:showLegendKey val="0"/>
          <c:showVal val="0"/>
          <c:showCatName val="0"/>
          <c:showSerName val="0"/>
          <c:showPercent val="0"/>
          <c:showBubbleSize val="0"/>
        </c:dLbls>
        <c:gapWidth val="20"/>
        <c:overlap val="100"/>
        <c:axId val="747027456"/>
        <c:axId val="747017736"/>
      </c:barChart>
      <c:lineChart>
        <c:grouping val="standard"/>
        <c:varyColors val="0"/>
        <c:ser>
          <c:idx val="7"/>
          <c:order val="7"/>
          <c:tx>
            <c:strRef>
              <c:f>'18_ábra_chart'!$M$12</c:f>
              <c:strCache>
                <c:ptCount val="1"/>
                <c:pt idx="0">
                  <c:v>Átlagos LTV</c:v>
                </c:pt>
              </c:strCache>
            </c:strRef>
          </c:tx>
          <c:spPr>
            <a:ln w="38100" cap="flat" cmpd="sng" algn="ctr">
              <a:solidFill>
                <a:sysClr val="windowText" lastClr="000000">
                  <a:lumMod val="100000"/>
                </a:sysClr>
              </a:solidFill>
              <a:prstDash val="solid"/>
              <a:round/>
              <a:headEnd type="none" w="med" len="med"/>
              <a:tailEnd type="none" w="med" len="med"/>
            </a:ln>
            <a:effectLst/>
          </c:spPr>
          <c:marker>
            <c:symbol val="none"/>
          </c:marker>
          <c:cat>
            <c:numRef>
              <c:f>'18_ábra_chart'!$E$13:$E$30</c:f>
              <c:numCache>
                <c:formatCode>m/d/yyyy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'18_ábra_chart'!$M$13:$M$30</c:f>
              <c:numCache>
                <c:formatCode>0.0</c:formatCode>
                <c:ptCount val="18"/>
                <c:pt idx="0">
                  <c:v>59.782296185785995</c:v>
                </c:pt>
                <c:pt idx="1">
                  <c:v>52.985547978889407</c:v>
                </c:pt>
                <c:pt idx="2">
                  <c:v>51.893583097907914</c:v>
                </c:pt>
                <c:pt idx="3">
                  <c:v>52.28417139047427</c:v>
                </c:pt>
                <c:pt idx="4">
                  <c:v>54.77135323167559</c:v>
                </c:pt>
                <c:pt idx="5">
                  <c:v>58.733597636214732</c:v>
                </c:pt>
                <c:pt idx="6">
                  <c:v>52.793561471812495</c:v>
                </c:pt>
                <c:pt idx="7">
                  <c:v>56.541718448176155</c:v>
                </c:pt>
                <c:pt idx="8">
                  <c:v>58.820773673077746</c:v>
                </c:pt>
                <c:pt idx="9">
                  <c:v>50.279128330515249</c:v>
                </c:pt>
                <c:pt idx="10">
                  <c:v>56.070752497051998</c:v>
                </c:pt>
                <c:pt idx="11">
                  <c:v>54.499953381629616</c:v>
                </c:pt>
                <c:pt idx="12">
                  <c:v>49.328674039780061</c:v>
                </c:pt>
                <c:pt idx="13">
                  <c:v>48.27898946560142</c:v>
                </c:pt>
                <c:pt idx="14">
                  <c:v>53.153350433765816</c:v>
                </c:pt>
                <c:pt idx="15">
                  <c:v>52.346286297338239</c:v>
                </c:pt>
                <c:pt idx="16">
                  <c:v>49.705964338925838</c:v>
                </c:pt>
                <c:pt idx="17">
                  <c:v>49.565744836262155</c:v>
                </c:pt>
              </c:numCache>
            </c:numRef>
          </c:val>
          <c:smooth val="0"/>
          <c:extLst>
            <c:ext xmlns:c16="http://schemas.microsoft.com/office/drawing/2014/chart" uri="{C3380CC4-5D6E-409C-BE32-E72D297353CC}">
              <c16:uniqueId val="{00000007-ACF7-4ABC-A3E4-4241CAFFC32D}"/>
            </c:ext>
          </c:extLst>
        </c:ser>
        <c:dLbls>
          <c:showLegendKey val="0"/>
          <c:showVal val="0"/>
          <c:showCatName val="0"/>
          <c:showSerName val="0"/>
          <c:showPercent val="0"/>
          <c:showBubbleSize val="0"/>
        </c:dLbls>
        <c:marker val="1"/>
        <c:smooth val="0"/>
        <c:axId val="1078729240"/>
        <c:axId val="1085150008"/>
      </c:lineChart>
      <c:catAx>
        <c:axId val="747027456"/>
        <c:scaling>
          <c:orientation val="minMax"/>
        </c:scaling>
        <c:delete val="0"/>
        <c:axPos val="b"/>
        <c:numFmt formatCode="m/d/yyyy"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47017736"/>
        <c:crosses val="autoZero"/>
        <c:auto val="0"/>
        <c:lblAlgn val="ctr"/>
        <c:lblOffset val="100"/>
        <c:noMultiLvlLbl val="0"/>
      </c:catAx>
      <c:valAx>
        <c:axId val="747017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9801996019077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7027456"/>
        <c:crosses val="autoZero"/>
        <c:crossBetween val="between"/>
      </c:valAx>
      <c:valAx>
        <c:axId val="108515000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5274860789306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8729240"/>
        <c:crosses val="max"/>
        <c:crossBetween val="between"/>
        <c:majorUnit val="10"/>
      </c:valAx>
      <c:dateAx>
        <c:axId val="1078729240"/>
        <c:scaling>
          <c:orientation val="minMax"/>
        </c:scaling>
        <c:delete val="1"/>
        <c:axPos val="b"/>
        <c:numFmt formatCode="m/d/yyyy" sourceLinked="1"/>
        <c:majorTickMark val="out"/>
        <c:minorTickMark val="none"/>
        <c:tickLblPos val="nextTo"/>
        <c:crossAx val="1085150008"/>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9185543625140245E-2"/>
          <c:y val="0.89079839036772712"/>
          <c:w val="0.85868810204499901"/>
          <c:h val="9.531101176234681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2327345739266E-2"/>
          <c:y val="5.5018434208787353E-2"/>
          <c:w val="0.8195522331027919"/>
          <c:h val="0.61551845927384252"/>
        </c:manualLayout>
      </c:layout>
      <c:barChart>
        <c:barDir val="col"/>
        <c:grouping val="stacked"/>
        <c:varyColors val="0"/>
        <c:ser>
          <c:idx val="0"/>
          <c:order val="0"/>
          <c:tx>
            <c:strRef>
              <c:f>'18_ábra_chart'!$F$11</c:f>
              <c:strCache>
                <c:ptCount val="1"/>
                <c:pt idx="0">
                  <c:v>0-10%</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'18_ábra_chart'!$D$13:$D$30</c:f>
              <c:numCache>
                <c:formatCode>dd/mm/yyyy;@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'18_ábra_chart'!$F$13:$F$30</c:f>
              <c:numCache>
                <c:formatCode>0</c:formatCode>
                <c:ptCount val="18"/>
                <c:pt idx="0">
                  <c:v>5.1635149498740622</c:v>
                </c:pt>
                <c:pt idx="1">
                  <c:v>5.9398831195657369</c:v>
                </c:pt>
                <c:pt idx="2">
                  <c:v>5.8819004351705537</c:v>
                </c:pt>
                <c:pt idx="3">
                  <c:v>1.5748826848657995</c:v>
                </c:pt>
                <c:pt idx="4">
                  <c:v>1.6673059545108431</c:v>
                </c:pt>
                <c:pt idx="5">
                  <c:v>1.9025153904705661</c:v>
                </c:pt>
                <c:pt idx="6">
                  <c:v>1.6107642846683841</c:v>
                </c:pt>
                <c:pt idx="7">
                  <c:v>1.9790154389365817</c:v>
                </c:pt>
                <c:pt idx="8">
                  <c:v>1.621803545738467</c:v>
                </c:pt>
                <c:pt idx="9">
                  <c:v>1.559904735153445</c:v>
                </c:pt>
                <c:pt idx="10">
                  <c:v>1.4136542124638789</c:v>
                </c:pt>
                <c:pt idx="11">
                  <c:v>1.3319317274677305</c:v>
                </c:pt>
                <c:pt idx="12">
                  <c:v>1.3468339166843706</c:v>
                </c:pt>
                <c:pt idx="13">
                  <c:v>1.4239517016636065</c:v>
                </c:pt>
                <c:pt idx="14">
                  <c:v>2.0625260191473624</c:v>
                </c:pt>
                <c:pt idx="15">
                  <c:v>2.1126318446941084</c:v>
                </c:pt>
                <c:pt idx="16">
                  <c:v>1.7531394994270977</c:v>
                </c:pt>
                <c:pt idx="17">
                  <c:v>2.2893272516098397</c:v>
                </c:pt>
              </c:numCache>
            </c:numRef>
          </c:val>
          <c:extLst>
            <c:ext xmlns:c16="http://schemas.microsoft.com/office/drawing/2014/chart" uri="{C3380CC4-5D6E-409C-BE32-E72D297353CC}">
              <c16:uniqueId val="{00000000-8FAE-4C9C-ADD5-93B64177B0ED}"/>
            </c:ext>
          </c:extLst>
        </c:ser>
        <c:ser>
          <c:idx val="1"/>
          <c:order val="1"/>
          <c:tx>
            <c:strRef>
              <c:f>'18_ábra_chart'!$G$11</c:f>
              <c:strCache>
                <c:ptCount val="1"/>
                <c:pt idx="0">
                  <c:v>10-20%</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'18_ábra_chart'!$D$13:$D$30</c:f>
              <c:numCache>
                <c:formatCode>dd/mm/yyyy;@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'18_ábra_chart'!$G$13:$G$30</c:f>
              <c:numCache>
                <c:formatCode>0</c:formatCode>
                <c:ptCount val="18"/>
                <c:pt idx="0">
                  <c:v>2.994668069046734</c:v>
                </c:pt>
                <c:pt idx="1">
                  <c:v>4.4207374259208576</c:v>
                </c:pt>
                <c:pt idx="2">
                  <c:v>6.0468338153611079</c:v>
                </c:pt>
                <c:pt idx="3">
                  <c:v>3.7060885608484391</c:v>
                </c:pt>
                <c:pt idx="4">
                  <c:v>3.9618426506949556</c:v>
                </c:pt>
                <c:pt idx="5">
                  <c:v>3.9442579174967491</c:v>
                </c:pt>
                <c:pt idx="6">
                  <c:v>3.4249428673099027</c:v>
                </c:pt>
                <c:pt idx="7">
                  <c:v>3.6509458192904942</c:v>
                </c:pt>
                <c:pt idx="8">
                  <c:v>3.7070655223750726</c:v>
                </c:pt>
                <c:pt idx="9">
                  <c:v>3.977181658124223</c:v>
                </c:pt>
                <c:pt idx="10">
                  <c:v>3.9966950569298323</c:v>
                </c:pt>
                <c:pt idx="11">
                  <c:v>3.7807680183457779</c:v>
                </c:pt>
                <c:pt idx="12">
                  <c:v>4.0758967607984156</c:v>
                </c:pt>
                <c:pt idx="13">
                  <c:v>4.632993288006765</c:v>
                </c:pt>
                <c:pt idx="14">
                  <c:v>6.5846737814400038</c:v>
                </c:pt>
                <c:pt idx="15">
                  <c:v>5.9470090070576953</c:v>
                </c:pt>
                <c:pt idx="16">
                  <c:v>7.9583371369470672</c:v>
                </c:pt>
                <c:pt idx="17">
                  <c:v>7.5406858724817543</c:v>
                </c:pt>
              </c:numCache>
            </c:numRef>
          </c:val>
          <c:extLst>
            <c:ext xmlns:c16="http://schemas.microsoft.com/office/drawing/2014/chart" uri="{C3380CC4-5D6E-409C-BE32-E72D297353CC}">
              <c16:uniqueId val="{00000001-8FAE-4C9C-ADD5-93B64177B0ED}"/>
            </c:ext>
          </c:extLst>
        </c:ser>
        <c:ser>
          <c:idx val="2"/>
          <c:order val="2"/>
          <c:tx>
            <c:strRef>
              <c:f>'18_ábra_chart'!$H$11</c:f>
              <c:strCache>
                <c:ptCount val="1"/>
                <c:pt idx="0">
                  <c:v>20-40%</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'18_ábra_chart'!$D$13:$D$30</c:f>
              <c:numCache>
                <c:formatCode>dd/mm/yyyy;@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'18_ábra_chart'!$H$13:$H$30</c:f>
              <c:numCache>
                <c:formatCode>0</c:formatCode>
                <c:ptCount val="18"/>
                <c:pt idx="0">
                  <c:v>13.614054803380526</c:v>
                </c:pt>
                <c:pt idx="1">
                  <c:v>16.935999444194668</c:v>
                </c:pt>
                <c:pt idx="2">
                  <c:v>17.713591899371998</c:v>
                </c:pt>
                <c:pt idx="3">
                  <c:v>22.15757475305017</c:v>
                </c:pt>
                <c:pt idx="4">
                  <c:v>19.433241810750062</c:v>
                </c:pt>
                <c:pt idx="5">
                  <c:v>22.130888896929672</c:v>
                </c:pt>
                <c:pt idx="6">
                  <c:v>24.633774378189791</c:v>
                </c:pt>
                <c:pt idx="7">
                  <c:v>25.721968073692778</c:v>
                </c:pt>
                <c:pt idx="8">
                  <c:v>25.03270517538736</c:v>
                </c:pt>
                <c:pt idx="9">
                  <c:v>28.130726864470745</c:v>
                </c:pt>
                <c:pt idx="10">
                  <c:v>26.37661591279285</c:v>
                </c:pt>
                <c:pt idx="11">
                  <c:v>27.189265711705112</c:v>
                </c:pt>
                <c:pt idx="12">
                  <c:v>29.611219970643294</c:v>
                </c:pt>
                <c:pt idx="13">
                  <c:v>28.376208116212887</c:v>
                </c:pt>
                <c:pt idx="14">
                  <c:v>26.30397374566364</c:v>
                </c:pt>
                <c:pt idx="15">
                  <c:v>27.792023929130274</c:v>
                </c:pt>
                <c:pt idx="16">
                  <c:v>25.55006585146911</c:v>
                </c:pt>
                <c:pt idx="17">
                  <c:v>26.604888029619261</c:v>
                </c:pt>
              </c:numCache>
            </c:numRef>
          </c:val>
          <c:extLst>
            <c:ext xmlns:c16="http://schemas.microsoft.com/office/drawing/2014/chart" uri="{C3380CC4-5D6E-409C-BE32-E72D297353CC}">
              <c16:uniqueId val="{00000002-8FAE-4C9C-ADD5-93B64177B0ED}"/>
            </c:ext>
          </c:extLst>
        </c:ser>
        <c:ser>
          <c:idx val="3"/>
          <c:order val="3"/>
          <c:tx>
            <c:strRef>
              <c:f>'18_ábra_chart'!$I$11</c:f>
              <c:strCache>
                <c:ptCount val="1"/>
                <c:pt idx="0">
                  <c:v>40-50%</c:v>
                </c:pt>
              </c:strCache>
            </c:strRef>
          </c:tx>
          <c:spPr>
            <a:solidFill>
              <a:schemeClr val="accent5">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'18_ábra_chart'!$D$13:$D$30</c:f>
              <c:numCache>
                <c:formatCode>dd/mm/yyyy;@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'18_ábra_chart'!$I$13:$I$30</c:f>
              <c:numCache>
                <c:formatCode>0</c:formatCode>
                <c:ptCount val="18"/>
                <c:pt idx="0">
                  <c:v>17.012038548882128</c:v>
                </c:pt>
                <c:pt idx="1">
                  <c:v>16.39182248827111</c:v>
                </c:pt>
                <c:pt idx="2">
                  <c:v>18.049849126476726</c:v>
                </c:pt>
                <c:pt idx="3">
                  <c:v>16.885497761721759</c:v>
                </c:pt>
                <c:pt idx="4">
                  <c:v>18.146769085701067</c:v>
                </c:pt>
                <c:pt idx="5">
                  <c:v>15.594376880550431</c:v>
                </c:pt>
                <c:pt idx="6">
                  <c:v>19.607124609072422</c:v>
                </c:pt>
                <c:pt idx="7">
                  <c:v>18.197779262302319</c:v>
                </c:pt>
                <c:pt idx="8">
                  <c:v>19.99168976003731</c:v>
                </c:pt>
                <c:pt idx="9">
                  <c:v>16.803007913293555</c:v>
                </c:pt>
                <c:pt idx="10">
                  <c:v>16.420360071097541</c:v>
                </c:pt>
                <c:pt idx="11">
                  <c:v>20.737226001835655</c:v>
                </c:pt>
                <c:pt idx="12">
                  <c:v>20.404721876772268</c:v>
                </c:pt>
                <c:pt idx="13">
                  <c:v>20.620007004482297</c:v>
                </c:pt>
                <c:pt idx="14">
                  <c:v>21.995258256959673</c:v>
                </c:pt>
                <c:pt idx="15">
                  <c:v>24.390513922058339</c:v>
                </c:pt>
                <c:pt idx="16">
                  <c:v>23.661702303548733</c:v>
                </c:pt>
                <c:pt idx="17">
                  <c:v>24.909696895299195</c:v>
                </c:pt>
              </c:numCache>
            </c:numRef>
          </c:val>
          <c:extLst>
            <c:ext xmlns:c16="http://schemas.microsoft.com/office/drawing/2014/chart" uri="{C3380CC4-5D6E-409C-BE32-E72D297353CC}">
              <c16:uniqueId val="{00000003-8FAE-4C9C-ADD5-93B64177B0ED}"/>
            </c:ext>
          </c:extLst>
        </c:ser>
        <c:ser>
          <c:idx val="4"/>
          <c:order val="4"/>
          <c:tx>
            <c:strRef>
              <c:f>'18_ábra_chart'!$J$11</c:f>
              <c:strCache>
                <c:ptCount val="1"/>
                <c:pt idx="0">
                  <c:v>50-75%</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'18_ábra_chart'!$D$13:$D$30</c:f>
              <c:numCache>
                <c:formatCode>dd/mm/yyyy;@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'18_ábra_chart'!$J$13:$J$30</c:f>
              <c:numCache>
                <c:formatCode>0</c:formatCode>
                <c:ptCount val="18"/>
                <c:pt idx="0">
                  <c:v>47.471704293444333</c:v>
                </c:pt>
                <c:pt idx="1">
                  <c:v>45.893627592065741</c:v>
                </c:pt>
                <c:pt idx="2">
                  <c:v>42.413753965115156</c:v>
                </c:pt>
                <c:pt idx="3">
                  <c:v>45.394083490682981</c:v>
                </c:pt>
                <c:pt idx="4">
                  <c:v>43.346849874407141</c:v>
                </c:pt>
                <c:pt idx="5">
                  <c:v>42.493893850537084</c:v>
                </c:pt>
                <c:pt idx="6">
                  <c:v>39.984674215607363</c:v>
                </c:pt>
                <c:pt idx="7">
                  <c:v>40.307753247367991</c:v>
                </c:pt>
                <c:pt idx="8">
                  <c:v>39.162586891153985</c:v>
                </c:pt>
                <c:pt idx="9">
                  <c:v>43.673454543291058</c:v>
                </c:pt>
                <c:pt idx="10">
                  <c:v>42.864976774510652</c:v>
                </c:pt>
                <c:pt idx="11">
                  <c:v>39.023974892836044</c:v>
                </c:pt>
                <c:pt idx="12">
                  <c:v>39.216225211666668</c:v>
                </c:pt>
                <c:pt idx="13">
                  <c:v>38.309209659002079</c:v>
                </c:pt>
                <c:pt idx="14">
                  <c:v>37.094130596565087</c:v>
                </c:pt>
                <c:pt idx="15">
                  <c:v>33.656093511016437</c:v>
                </c:pt>
                <c:pt idx="16">
                  <c:v>35.345825641173271</c:v>
                </c:pt>
                <c:pt idx="17">
                  <c:v>32.723982879720083</c:v>
                </c:pt>
              </c:numCache>
            </c:numRef>
          </c:val>
          <c:extLst>
            <c:ext xmlns:c16="http://schemas.microsoft.com/office/drawing/2014/chart" uri="{C3380CC4-5D6E-409C-BE32-E72D297353CC}">
              <c16:uniqueId val="{00000004-8FAE-4C9C-ADD5-93B64177B0ED}"/>
            </c:ext>
          </c:extLst>
        </c:ser>
        <c:ser>
          <c:idx val="5"/>
          <c:order val="5"/>
          <c:tx>
            <c:strRef>
              <c:f>'18_ábra_chart'!$K$11</c:f>
              <c:strCache>
                <c:ptCount val="1"/>
                <c:pt idx="0">
                  <c:v>75-100%</c:v>
                </c:pt>
              </c:strCache>
            </c:strRef>
          </c:tx>
          <c:spPr>
            <a:solidFill>
              <a:schemeClr val="accent3">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'18_ábra_chart'!$D$13:$D$30</c:f>
              <c:numCache>
                <c:formatCode>dd/mm/yyyy;@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'18_ábra_chart'!$K$13:$K$30</c:f>
              <c:numCache>
                <c:formatCode>0</c:formatCode>
                <c:ptCount val="18"/>
                <c:pt idx="0">
                  <c:v>7.5687861848023941</c:v>
                </c:pt>
                <c:pt idx="1">
                  <c:v>5.1443257316982809</c:v>
                </c:pt>
                <c:pt idx="2">
                  <c:v>6.692670284908826</c:v>
                </c:pt>
                <c:pt idx="3">
                  <c:v>5.9853124880687592</c:v>
                </c:pt>
                <c:pt idx="4">
                  <c:v>8.8774768693450223</c:v>
                </c:pt>
                <c:pt idx="5">
                  <c:v>7.2179375407492241</c:v>
                </c:pt>
                <c:pt idx="6">
                  <c:v>7.3503074113846241</c:v>
                </c:pt>
                <c:pt idx="7">
                  <c:v>6.7664745974557032</c:v>
                </c:pt>
                <c:pt idx="8">
                  <c:v>5.006538074241309</c:v>
                </c:pt>
                <c:pt idx="9">
                  <c:v>3.6082268519615148</c:v>
                </c:pt>
                <c:pt idx="10">
                  <c:v>4.856308935523316</c:v>
                </c:pt>
                <c:pt idx="11">
                  <c:v>4.4751148250673642</c:v>
                </c:pt>
                <c:pt idx="12">
                  <c:v>3.5205375821926697</c:v>
                </c:pt>
                <c:pt idx="13">
                  <c:v>4.3173825520241751</c:v>
                </c:pt>
                <c:pt idx="14">
                  <c:v>2.7059820014328397</c:v>
                </c:pt>
                <c:pt idx="15">
                  <c:v>2.807134090543844</c:v>
                </c:pt>
                <c:pt idx="16">
                  <c:v>3.5918082450815922</c:v>
                </c:pt>
                <c:pt idx="17">
                  <c:v>2.76120143085235</c:v>
                </c:pt>
              </c:numCache>
            </c:numRef>
          </c:val>
          <c:extLst>
            <c:ext xmlns:c16="http://schemas.microsoft.com/office/drawing/2014/chart" uri="{C3380CC4-5D6E-409C-BE32-E72D297353CC}">
              <c16:uniqueId val="{00000005-8FAE-4C9C-ADD5-93B64177B0ED}"/>
            </c:ext>
          </c:extLst>
        </c:ser>
        <c:ser>
          <c:idx val="6"/>
          <c:order val="6"/>
          <c:tx>
            <c:strRef>
              <c:f>'18_ábra_chart'!$L$11</c:f>
              <c:strCache>
                <c:ptCount val="1"/>
                <c:pt idx="0">
                  <c:v>100+%</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'18_ábra_chart'!$D$13:$D$30</c:f>
              <c:numCache>
                <c:formatCode>dd/mm/yyyy;@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'18_ábra_chart'!$L$13:$L$30</c:f>
              <c:numCache>
                <c:formatCode>0</c:formatCode>
                <c:ptCount val="18"/>
                <c:pt idx="0">
                  <c:v>6.1752331505698255</c:v>
                </c:pt>
                <c:pt idx="1">
                  <c:v>5.2736041982836079</c:v>
                </c:pt>
                <c:pt idx="2">
                  <c:v>3.2014004735956245</c:v>
                </c:pt>
                <c:pt idx="3">
                  <c:v>4.2965602607620914</c:v>
                </c:pt>
                <c:pt idx="4">
                  <c:v>4.5665137545909156</c:v>
                </c:pt>
                <c:pt idx="5">
                  <c:v>6.7161295232662708</c:v>
                </c:pt>
                <c:pt idx="6">
                  <c:v>3.3884122337675238</c:v>
                </c:pt>
                <c:pt idx="7">
                  <c:v>3.3760635609541447</c:v>
                </c:pt>
                <c:pt idx="8">
                  <c:v>5.4776110310665045</c:v>
                </c:pt>
                <c:pt idx="9">
                  <c:v>2.2474974337054641</c:v>
                </c:pt>
                <c:pt idx="10">
                  <c:v>4.0713890366819347</c:v>
                </c:pt>
                <c:pt idx="11">
                  <c:v>3.4617188227423399</c:v>
                </c:pt>
                <c:pt idx="12">
                  <c:v>1.8245646812423282</c:v>
                </c:pt>
                <c:pt idx="13">
                  <c:v>2.3202476786081898</c:v>
                </c:pt>
                <c:pt idx="14">
                  <c:v>3.2534555987913825</c:v>
                </c:pt>
                <c:pt idx="15">
                  <c:v>3.294593695499294</c:v>
                </c:pt>
                <c:pt idx="16">
                  <c:v>2.1391213223531143</c:v>
                </c:pt>
                <c:pt idx="17">
                  <c:v>3.1702176404175137</c:v>
                </c:pt>
              </c:numCache>
            </c:numRef>
          </c:val>
          <c:extLst>
            <c:ext xmlns:c16="http://schemas.microsoft.com/office/drawing/2014/chart" uri="{C3380CC4-5D6E-409C-BE32-E72D297353CC}">
              <c16:uniqueId val="{00000006-8FAE-4C9C-ADD5-93B64177B0ED}"/>
            </c:ext>
          </c:extLst>
        </c:ser>
        <c:dLbls>
          <c:showLegendKey val="0"/>
          <c:showVal val="0"/>
          <c:showCatName val="0"/>
          <c:showSerName val="0"/>
          <c:showPercent val="0"/>
          <c:showBubbleSize val="0"/>
        </c:dLbls>
        <c:gapWidth val="20"/>
        <c:overlap val="100"/>
        <c:axId val="747027456"/>
        <c:axId val="747017736"/>
      </c:barChart>
      <c:lineChart>
        <c:grouping val="standard"/>
        <c:varyColors val="0"/>
        <c:ser>
          <c:idx val="7"/>
          <c:order val="7"/>
          <c:tx>
            <c:strRef>
              <c:f>'18_ábra_chart'!$M$11</c:f>
              <c:strCache>
                <c:ptCount val="1"/>
                <c:pt idx="0">
                  <c:v>LTV average</c:v>
                </c:pt>
              </c:strCache>
            </c:strRef>
          </c:tx>
          <c:spPr>
            <a:ln w="38100" cap="flat" cmpd="sng" algn="ctr">
              <a:solidFill>
                <a:sysClr val="windowText" lastClr="000000">
                  <a:lumMod val="100000"/>
                </a:sysClr>
              </a:solidFill>
              <a:prstDash val="solid"/>
              <a:round/>
              <a:headEnd type="none" w="med" len="med"/>
              <a:tailEnd type="none" w="med" len="med"/>
            </a:ln>
            <a:effectLst/>
          </c:spPr>
          <c:marker>
            <c:symbol val="none"/>
          </c:marker>
          <c:cat>
            <c:numRef>
              <c:f>'18_ábra_chart'!$E$13:$E$30</c:f>
              <c:numCache>
                <c:formatCode>m/d/yyyy</c:formatCode>
                <c:ptCount val="18"/>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pt idx="12">
                  <c:v>45565</c:v>
                </c:pt>
                <c:pt idx="13">
                  <c:v>45657</c:v>
                </c:pt>
                <c:pt idx="14">
                  <c:v>45747</c:v>
                </c:pt>
                <c:pt idx="15">
                  <c:v>45838</c:v>
                </c:pt>
                <c:pt idx="16">
                  <c:v>45930</c:v>
                </c:pt>
                <c:pt idx="17">
                  <c:v>46022</c:v>
                </c:pt>
              </c:numCache>
            </c:numRef>
          </c:cat>
          <c:val>
            <c:numRef>
              <c:f>'18_ábra_chart'!$M$13:$M$30</c:f>
              <c:numCache>
                <c:formatCode>0.0</c:formatCode>
                <c:ptCount val="18"/>
                <c:pt idx="0">
                  <c:v>59.782296185785995</c:v>
                </c:pt>
                <c:pt idx="1">
                  <c:v>52.985547978889407</c:v>
                </c:pt>
                <c:pt idx="2">
                  <c:v>51.893583097907914</c:v>
                </c:pt>
                <c:pt idx="3">
                  <c:v>52.28417139047427</c:v>
                </c:pt>
                <c:pt idx="4">
                  <c:v>54.77135323167559</c:v>
                </c:pt>
                <c:pt idx="5">
                  <c:v>58.733597636214732</c:v>
                </c:pt>
                <c:pt idx="6">
                  <c:v>52.793561471812495</c:v>
                </c:pt>
                <c:pt idx="7">
                  <c:v>56.541718448176155</c:v>
                </c:pt>
                <c:pt idx="8">
                  <c:v>58.820773673077746</c:v>
                </c:pt>
                <c:pt idx="9">
                  <c:v>50.279128330515249</c:v>
                </c:pt>
                <c:pt idx="10">
                  <c:v>56.070752497051998</c:v>
                </c:pt>
                <c:pt idx="11">
                  <c:v>54.499953381629616</c:v>
                </c:pt>
                <c:pt idx="12">
                  <c:v>49.328674039780061</c:v>
                </c:pt>
                <c:pt idx="13">
                  <c:v>48.27898946560142</c:v>
                </c:pt>
                <c:pt idx="14">
                  <c:v>53.153350433765816</c:v>
                </c:pt>
                <c:pt idx="15">
                  <c:v>52.346286297338239</c:v>
                </c:pt>
                <c:pt idx="16">
                  <c:v>49.705964338925838</c:v>
                </c:pt>
                <c:pt idx="17">
                  <c:v>49.565744836262155</c:v>
                </c:pt>
              </c:numCache>
            </c:numRef>
          </c:val>
          <c:smooth val="0"/>
          <c:extLst>
            <c:ext xmlns:c16="http://schemas.microsoft.com/office/drawing/2014/chart" uri="{C3380CC4-5D6E-409C-BE32-E72D297353CC}">
              <c16:uniqueId val="{00000007-8FAE-4C9C-ADD5-93B64177B0ED}"/>
            </c:ext>
          </c:extLst>
        </c:ser>
        <c:dLbls>
          <c:showLegendKey val="0"/>
          <c:showVal val="0"/>
          <c:showCatName val="0"/>
          <c:showSerName val="0"/>
          <c:showPercent val="0"/>
          <c:showBubbleSize val="0"/>
        </c:dLbls>
        <c:marker val="1"/>
        <c:smooth val="0"/>
        <c:axId val="1078729240"/>
        <c:axId val="1085150008"/>
      </c:lineChart>
      <c:catAx>
        <c:axId val="747027456"/>
        <c:scaling>
          <c:orientation val="minMax"/>
        </c:scaling>
        <c:delete val="0"/>
        <c:axPos val="b"/>
        <c:numFmt formatCode="dd/mm/yyyy;@"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47017736"/>
        <c:crosses val="autoZero"/>
        <c:auto val="0"/>
        <c:lblAlgn val="ctr"/>
        <c:lblOffset val="100"/>
        <c:noMultiLvlLbl val="0"/>
      </c:catAx>
      <c:valAx>
        <c:axId val="747017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8.999801996019077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7027456"/>
        <c:crosses val="autoZero"/>
        <c:crossBetween val="between"/>
      </c:valAx>
      <c:valAx>
        <c:axId val="108515000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082175125836740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8729240"/>
        <c:crosses val="max"/>
        <c:crossBetween val="between"/>
        <c:majorUnit val="10"/>
      </c:valAx>
      <c:dateAx>
        <c:axId val="1078729240"/>
        <c:scaling>
          <c:orientation val="minMax"/>
        </c:scaling>
        <c:delete val="1"/>
        <c:axPos val="b"/>
        <c:numFmt formatCode="m/d/yyyy" sourceLinked="1"/>
        <c:majorTickMark val="out"/>
        <c:minorTickMark val="none"/>
        <c:tickLblPos val="nextTo"/>
        <c:crossAx val="1085150008"/>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9185543625140245E-2"/>
          <c:y val="0.89079839036772712"/>
          <c:w val="0.85868810204499901"/>
          <c:h val="9.531101176234681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6001142920718722E-2"/>
          <c:w val="0.81919083333333331"/>
          <c:h val="0.58013259259259264"/>
        </c:manualLayout>
      </c:layout>
      <c:barChart>
        <c:barDir val="col"/>
        <c:grouping val="stacked"/>
        <c:varyColors val="0"/>
        <c:ser>
          <c:idx val="1"/>
          <c:order val="0"/>
          <c:tx>
            <c:strRef>
              <c:f>'19_ábra_chart'!$E$12</c:f>
              <c:strCache>
                <c:ptCount val="1"/>
                <c:pt idx="0">
                  <c:v>0%</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'19_ábra_chart'!$F$11:$W$11</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'19_ábra_chart'!$F$12:$W$12</c:f>
              <c:numCache>
                <c:formatCode>#,##0</c:formatCode>
                <c:ptCount val="18"/>
                <c:pt idx="0">
                  <c:v>13.287738895282217</c:v>
                </c:pt>
                <c:pt idx="1">
                  <c:v>11.610900344945712</c:v>
                </c:pt>
                <c:pt idx="2">
                  <c:v>10.80879739013532</c:v>
                </c:pt>
                <c:pt idx="3">
                  <c:v>9.1027205529594255</c:v>
                </c:pt>
                <c:pt idx="4">
                  <c:v>10.16276023236488</c:v>
                </c:pt>
                <c:pt idx="5">
                  <c:v>11.933601250190405</c:v>
                </c:pt>
                <c:pt idx="6">
                  <c:v>12.470170390877518</c:v>
                </c:pt>
                <c:pt idx="7">
                  <c:v>8.3085605883523179</c:v>
                </c:pt>
                <c:pt idx="8">
                  <c:v>7.9814342916463623</c:v>
                </c:pt>
                <c:pt idx="9">
                  <c:v>7.9718264090324187</c:v>
                </c:pt>
                <c:pt idx="10">
                  <c:v>9.3604783483595142</c:v>
                </c:pt>
                <c:pt idx="11">
                  <c:v>11.91133523460142</c:v>
                </c:pt>
                <c:pt idx="12">
                  <c:v>13.737396707170472</c:v>
                </c:pt>
                <c:pt idx="13">
                  <c:v>11.559061401903314</c:v>
                </c:pt>
                <c:pt idx="14">
                  <c:v>11.143234589163537</c:v>
                </c:pt>
                <c:pt idx="15">
                  <c:v>9.8410262515460403</c:v>
                </c:pt>
                <c:pt idx="16">
                  <c:v>9.737073717757184</c:v>
                </c:pt>
                <c:pt idx="17">
                  <c:v>9.639666805435688</c:v>
                </c:pt>
              </c:numCache>
            </c:numRef>
          </c:val>
          <c:extLst>
            <c:ext xmlns:c16="http://schemas.microsoft.com/office/drawing/2014/chart" uri="{C3380CC4-5D6E-409C-BE32-E72D297353CC}">
              <c16:uniqueId val="{00000000-4E35-4EF4-AC09-B2B547E025A3}"/>
            </c:ext>
          </c:extLst>
        </c:ser>
        <c:ser>
          <c:idx val="2"/>
          <c:order val="1"/>
          <c:tx>
            <c:strRef>
              <c:f>'19_ábra_chart'!$E$13</c:f>
              <c:strCache>
                <c:ptCount val="1"/>
                <c:pt idx="0">
                  <c:v>0-10%</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'19_ábra_chart'!$F$11:$W$11</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'19_ábra_chart'!$F$13:$W$13</c:f>
              <c:numCache>
                <c:formatCode>#,##0</c:formatCode>
                <c:ptCount val="18"/>
                <c:pt idx="0">
                  <c:v>13.605008332907417</c:v>
                </c:pt>
                <c:pt idx="1">
                  <c:v>14.323253332831595</c:v>
                </c:pt>
                <c:pt idx="2">
                  <c:v>3.5057505364107677</c:v>
                </c:pt>
                <c:pt idx="3">
                  <c:v>4.2210747915433711</c:v>
                </c:pt>
                <c:pt idx="4">
                  <c:v>3.4094316066060051</c:v>
                </c:pt>
                <c:pt idx="5">
                  <c:v>3.596761373135307</c:v>
                </c:pt>
                <c:pt idx="6">
                  <c:v>5.7642978763670101</c:v>
                </c:pt>
                <c:pt idx="7">
                  <c:v>10.235363671015357</c:v>
                </c:pt>
                <c:pt idx="8">
                  <c:v>9.8440388974809849</c:v>
                </c:pt>
                <c:pt idx="9">
                  <c:v>8.8385986037175979</c:v>
                </c:pt>
                <c:pt idx="10">
                  <c:v>11.394722601828922</c:v>
                </c:pt>
                <c:pt idx="11">
                  <c:v>3.8021990967837924</c:v>
                </c:pt>
                <c:pt idx="12">
                  <c:v>8.5256640974362199</c:v>
                </c:pt>
                <c:pt idx="13">
                  <c:v>4.027981244407024</c:v>
                </c:pt>
                <c:pt idx="14">
                  <c:v>4.4036722977684066</c:v>
                </c:pt>
                <c:pt idx="15">
                  <c:v>6.8257297952075744</c:v>
                </c:pt>
                <c:pt idx="16">
                  <c:v>6.8865242536101867</c:v>
                </c:pt>
                <c:pt idx="17">
                  <c:v>1.2467169319193485</c:v>
                </c:pt>
              </c:numCache>
            </c:numRef>
          </c:val>
          <c:extLst>
            <c:ext xmlns:c16="http://schemas.microsoft.com/office/drawing/2014/chart" uri="{C3380CC4-5D6E-409C-BE32-E72D297353CC}">
              <c16:uniqueId val="{00000001-4E35-4EF4-AC09-B2B547E025A3}"/>
            </c:ext>
          </c:extLst>
        </c:ser>
        <c:ser>
          <c:idx val="3"/>
          <c:order val="2"/>
          <c:tx>
            <c:strRef>
              <c:f>'19_ábra_chart'!$E$14</c:f>
              <c:strCache>
                <c:ptCount val="1"/>
                <c:pt idx="0">
                  <c:v>10-25%</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'19_ábra_chart'!$F$11:$W$11</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'19_ábra_chart'!$F$14:$W$14</c:f>
              <c:numCache>
                <c:formatCode>#,##0</c:formatCode>
                <c:ptCount val="18"/>
                <c:pt idx="0">
                  <c:v>10.569301078208557</c:v>
                </c:pt>
                <c:pt idx="1">
                  <c:v>8.1940510236498962</c:v>
                </c:pt>
                <c:pt idx="2">
                  <c:v>9.0210826800304087</c:v>
                </c:pt>
                <c:pt idx="3">
                  <c:v>1.8374201740135436</c:v>
                </c:pt>
                <c:pt idx="4">
                  <c:v>5.9687624581452194</c:v>
                </c:pt>
                <c:pt idx="5">
                  <c:v>4.6411413820040863</c:v>
                </c:pt>
                <c:pt idx="6">
                  <c:v>27.63547795714663</c:v>
                </c:pt>
                <c:pt idx="7">
                  <c:v>14.211121409829971</c:v>
                </c:pt>
                <c:pt idx="8">
                  <c:v>39.387650261647003</c:v>
                </c:pt>
                <c:pt idx="9">
                  <c:v>39.522044473729196</c:v>
                </c:pt>
                <c:pt idx="10">
                  <c:v>48.697185057495773</c:v>
                </c:pt>
                <c:pt idx="11">
                  <c:v>38.163884999253526</c:v>
                </c:pt>
                <c:pt idx="12">
                  <c:v>41.521587652276246</c:v>
                </c:pt>
                <c:pt idx="13">
                  <c:v>8.7729453253893492</c:v>
                </c:pt>
                <c:pt idx="14">
                  <c:v>5.0367327459408164</c:v>
                </c:pt>
                <c:pt idx="15">
                  <c:v>30.766773997472473</c:v>
                </c:pt>
                <c:pt idx="16">
                  <c:v>5.2216042826219589</c:v>
                </c:pt>
                <c:pt idx="17">
                  <c:v>16.217601751758863</c:v>
                </c:pt>
              </c:numCache>
            </c:numRef>
          </c:val>
          <c:extLst>
            <c:ext xmlns:c16="http://schemas.microsoft.com/office/drawing/2014/chart" uri="{C3380CC4-5D6E-409C-BE32-E72D297353CC}">
              <c16:uniqueId val="{00000002-4E35-4EF4-AC09-B2B547E025A3}"/>
            </c:ext>
          </c:extLst>
        </c:ser>
        <c:ser>
          <c:idx val="4"/>
          <c:order val="3"/>
          <c:tx>
            <c:strRef>
              <c:f>'19_ábra_chart'!$E$15</c:f>
              <c:strCache>
                <c:ptCount val="1"/>
                <c:pt idx="0">
                  <c:v>25-50%</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'19_ábra_chart'!$F$11:$W$11</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'19_ábra_chart'!$F$15:$W$15</c:f>
              <c:numCache>
                <c:formatCode>#,##0</c:formatCode>
                <c:ptCount val="18"/>
                <c:pt idx="0">
                  <c:v>6.2384533096081451</c:v>
                </c:pt>
                <c:pt idx="1">
                  <c:v>26.678478007400226</c:v>
                </c:pt>
                <c:pt idx="2">
                  <c:v>24.035492618044604</c:v>
                </c:pt>
                <c:pt idx="3">
                  <c:v>49.063566013770789</c:v>
                </c:pt>
                <c:pt idx="4">
                  <c:v>47.995835483617675</c:v>
                </c:pt>
                <c:pt idx="5">
                  <c:v>39.379850366383259</c:v>
                </c:pt>
                <c:pt idx="6">
                  <c:v>20.730271025084406</c:v>
                </c:pt>
                <c:pt idx="7">
                  <c:v>33.307435526317889</c:v>
                </c:pt>
                <c:pt idx="8">
                  <c:v>16.693303955424675</c:v>
                </c:pt>
                <c:pt idx="9">
                  <c:v>20.877326555966132</c:v>
                </c:pt>
                <c:pt idx="10">
                  <c:v>11.858399368520111</c:v>
                </c:pt>
                <c:pt idx="11">
                  <c:v>22.423768740562295</c:v>
                </c:pt>
                <c:pt idx="12">
                  <c:v>4.981794797369357</c:v>
                </c:pt>
                <c:pt idx="13">
                  <c:v>44.773449223601183</c:v>
                </c:pt>
                <c:pt idx="14">
                  <c:v>49.726373576251817</c:v>
                </c:pt>
                <c:pt idx="15">
                  <c:v>29.125146207991843</c:v>
                </c:pt>
                <c:pt idx="16">
                  <c:v>46.546500135566355</c:v>
                </c:pt>
                <c:pt idx="17">
                  <c:v>41.992176448660018</c:v>
                </c:pt>
              </c:numCache>
            </c:numRef>
          </c:val>
          <c:extLst>
            <c:ext xmlns:c16="http://schemas.microsoft.com/office/drawing/2014/chart" uri="{C3380CC4-5D6E-409C-BE32-E72D297353CC}">
              <c16:uniqueId val="{00000003-4E35-4EF4-AC09-B2B547E025A3}"/>
            </c:ext>
          </c:extLst>
        </c:ser>
        <c:ser>
          <c:idx val="5"/>
          <c:order val="4"/>
          <c:tx>
            <c:strRef>
              <c:f>'19_ábra_chart'!$E$16</c:f>
              <c:strCache>
                <c:ptCount val="1"/>
                <c:pt idx="0">
                  <c:v>50-75%</c:v>
                </c:pt>
              </c:strCache>
            </c:strRef>
          </c:tx>
          <c:spPr>
            <a:solidFill>
              <a:schemeClr val="accent4">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'19_ábra_chart'!$F$11:$W$11</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'19_ábra_chart'!$F$16:$W$16</c:f>
              <c:numCache>
                <c:formatCode>#,##0</c:formatCode>
                <c:ptCount val="18"/>
                <c:pt idx="0">
                  <c:v>21.004196330919626</c:v>
                </c:pt>
                <c:pt idx="1">
                  <c:v>3.7364272155868918</c:v>
                </c:pt>
                <c:pt idx="2">
                  <c:v>29.185012312133686</c:v>
                </c:pt>
                <c:pt idx="3">
                  <c:v>10.541644786372096</c:v>
                </c:pt>
                <c:pt idx="4">
                  <c:v>0.1302418542457395</c:v>
                </c:pt>
                <c:pt idx="5">
                  <c:v>17.659682337662471</c:v>
                </c:pt>
                <c:pt idx="6">
                  <c:v>0.76198482795180689</c:v>
                </c:pt>
                <c:pt idx="7">
                  <c:v>12.902766140965108</c:v>
                </c:pt>
                <c:pt idx="8">
                  <c:v>16.389344293553105</c:v>
                </c:pt>
                <c:pt idx="9">
                  <c:v>18.390568592987705</c:v>
                </c:pt>
                <c:pt idx="10">
                  <c:v>16.782648132993199</c:v>
                </c:pt>
                <c:pt idx="11">
                  <c:v>20.95003988415284</c:v>
                </c:pt>
                <c:pt idx="12">
                  <c:v>28.27188055993312</c:v>
                </c:pt>
                <c:pt idx="13">
                  <c:v>14.108704621283064</c:v>
                </c:pt>
                <c:pt idx="14">
                  <c:v>14.444298499421066</c:v>
                </c:pt>
                <c:pt idx="15">
                  <c:v>22.900343711654315</c:v>
                </c:pt>
                <c:pt idx="16">
                  <c:v>23.834594474650022</c:v>
                </c:pt>
                <c:pt idx="17">
                  <c:v>21.417397312458277</c:v>
                </c:pt>
              </c:numCache>
            </c:numRef>
          </c:val>
          <c:extLst>
            <c:ext xmlns:c16="http://schemas.microsoft.com/office/drawing/2014/chart" uri="{C3380CC4-5D6E-409C-BE32-E72D297353CC}">
              <c16:uniqueId val="{00000004-4E35-4EF4-AC09-B2B547E025A3}"/>
            </c:ext>
          </c:extLst>
        </c:ser>
        <c:ser>
          <c:idx val="6"/>
          <c:order val="5"/>
          <c:tx>
            <c:strRef>
              <c:f>'19_ábra_chart'!$E$17</c:f>
              <c:strCache>
                <c:ptCount val="1"/>
                <c:pt idx="0">
                  <c:v>75-100%</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'19_ábra_chart'!$F$11:$W$11</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'19_ábra_chart'!$F$17:$W$17</c:f>
              <c:numCache>
                <c:formatCode>#,##0</c:formatCode>
                <c:ptCount val="18"/>
                <c:pt idx="0">
                  <c:v>0.18369628827470263</c:v>
                </c:pt>
                <c:pt idx="1">
                  <c:v>9.2009184254349723</c:v>
                </c:pt>
                <c:pt idx="2">
                  <c:v>0.12960407619779812</c:v>
                </c:pt>
                <c:pt idx="3">
                  <c:v>1.9231250296504834</c:v>
                </c:pt>
                <c:pt idx="4">
                  <c:v>13.69363891489054</c:v>
                </c:pt>
                <c:pt idx="5">
                  <c:v>6.9027462397237311</c:v>
                </c:pt>
                <c:pt idx="6">
                  <c:v>14.152978824539787</c:v>
                </c:pt>
                <c:pt idx="7">
                  <c:v>11.497523788734638</c:v>
                </c:pt>
                <c:pt idx="8">
                  <c:v>7.1157339886866815</c:v>
                </c:pt>
                <c:pt idx="9">
                  <c:v>0.25266546452256072</c:v>
                </c:pt>
                <c:pt idx="10">
                  <c:v>0</c:v>
                </c:pt>
                <c:pt idx="11">
                  <c:v>1.0849183408270404</c:v>
                </c:pt>
                <c:pt idx="12">
                  <c:v>0.20268685071738973</c:v>
                </c:pt>
                <c:pt idx="13">
                  <c:v>9.3308231270262869</c:v>
                </c:pt>
                <c:pt idx="14">
                  <c:v>8.3785197904785402</c:v>
                </c:pt>
                <c:pt idx="15">
                  <c:v>0.54098003612772305</c:v>
                </c:pt>
                <c:pt idx="16">
                  <c:v>7.7737031357943156</c:v>
                </c:pt>
                <c:pt idx="17">
                  <c:v>9.4864407497678673</c:v>
                </c:pt>
              </c:numCache>
            </c:numRef>
          </c:val>
          <c:extLst>
            <c:ext xmlns:c16="http://schemas.microsoft.com/office/drawing/2014/chart" uri="{C3380CC4-5D6E-409C-BE32-E72D297353CC}">
              <c16:uniqueId val="{00000005-4E35-4EF4-AC09-B2B547E025A3}"/>
            </c:ext>
          </c:extLst>
        </c:ser>
        <c:ser>
          <c:idx val="7"/>
          <c:order val="6"/>
          <c:tx>
            <c:strRef>
              <c:f>'19_ábra_chart'!$E$18</c:f>
              <c:strCache>
                <c:ptCount val="1"/>
                <c:pt idx="0">
                  <c:v>100%-</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'19_ábra_chart'!$F$11:$W$11</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'19_ábra_chart'!$F$18:$W$18</c:f>
              <c:numCache>
                <c:formatCode>#,##0</c:formatCode>
                <c:ptCount val="18"/>
                <c:pt idx="0">
                  <c:v>35.111605764799378</c:v>
                </c:pt>
                <c:pt idx="1">
                  <c:v>26.255971650150727</c:v>
                </c:pt>
                <c:pt idx="2">
                  <c:v>23.31426038704744</c:v>
                </c:pt>
                <c:pt idx="3">
                  <c:v>23.310448651690262</c:v>
                </c:pt>
                <c:pt idx="4">
                  <c:v>18.639329450129956</c:v>
                </c:pt>
                <c:pt idx="5">
                  <c:v>15.886217050900747</c:v>
                </c:pt>
                <c:pt idx="6">
                  <c:v>18.484819098032858</c:v>
                </c:pt>
                <c:pt idx="7">
                  <c:v>9.5372288747847236</c:v>
                </c:pt>
                <c:pt idx="8">
                  <c:v>2.5884943115611962</c:v>
                </c:pt>
                <c:pt idx="9">
                  <c:v>4.1469699000443789</c:v>
                </c:pt>
                <c:pt idx="10">
                  <c:v>1.9065664908024744</c:v>
                </c:pt>
                <c:pt idx="11">
                  <c:v>1.6638537038190668</c:v>
                </c:pt>
                <c:pt idx="12">
                  <c:v>2.7589893350971506</c:v>
                </c:pt>
                <c:pt idx="13">
                  <c:v>7.4270350563897622</c:v>
                </c:pt>
                <c:pt idx="14">
                  <c:v>6.8671685009757981</c:v>
                </c:pt>
                <c:pt idx="15">
                  <c:v>0</c:v>
                </c:pt>
                <c:pt idx="16">
                  <c:v>0</c:v>
                </c:pt>
                <c:pt idx="17">
                  <c:v>0</c:v>
                </c:pt>
              </c:numCache>
            </c:numRef>
          </c:val>
          <c:extLst>
            <c:ext xmlns:c16="http://schemas.microsoft.com/office/drawing/2014/chart" uri="{C3380CC4-5D6E-409C-BE32-E72D297353CC}">
              <c16:uniqueId val="{00000006-4E35-4EF4-AC09-B2B547E025A3}"/>
            </c:ext>
          </c:extLst>
        </c:ser>
        <c:dLbls>
          <c:showLegendKey val="0"/>
          <c:showVal val="0"/>
          <c:showCatName val="0"/>
          <c:showSerName val="0"/>
          <c:showPercent val="0"/>
          <c:showBubbleSize val="0"/>
        </c:dLbls>
        <c:gapWidth val="40"/>
        <c:overlap val="100"/>
        <c:axId val="164304223"/>
        <c:axId val="1980233967"/>
      </c:barChart>
      <c:lineChart>
        <c:grouping val="standard"/>
        <c:varyColors val="0"/>
        <c:ser>
          <c:idx val="0"/>
          <c:order val="7"/>
          <c:tx>
            <c:strRef>
              <c:f>'19_ábra_chart'!$E$19</c:f>
              <c:strCache>
                <c:ptCount val="1"/>
                <c:pt idx="0">
                  <c:v>Projekthitel/szavatoló tőke (szektor)</c:v>
                </c:pt>
              </c:strCache>
            </c:strRef>
          </c:tx>
          <c:spPr>
            <a:ln w="38100" cap="rnd">
              <a:solidFill>
                <a:schemeClr val="tx1"/>
              </a:solidFill>
              <a:round/>
            </a:ln>
            <a:effectLst/>
          </c:spPr>
          <c:marker>
            <c:symbol val="none"/>
          </c:marker>
          <c:cat>
            <c:numRef>
              <c:f>'19_ábra_chart'!$F$11:$W$11</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'19_ábra_chart'!$F$19:$W$19</c:f>
              <c:numCache>
                <c:formatCode>0.0</c:formatCode>
                <c:ptCount val="18"/>
                <c:pt idx="0">
                  <c:v>73.310952073625643</c:v>
                </c:pt>
                <c:pt idx="1">
                  <c:v>71.217864310146382</c:v>
                </c:pt>
                <c:pt idx="2">
                  <c:v>73.982869719541085</c:v>
                </c:pt>
                <c:pt idx="3">
                  <c:v>79.343342325155433</c:v>
                </c:pt>
                <c:pt idx="4">
                  <c:v>68.429525896430874</c:v>
                </c:pt>
                <c:pt idx="5">
                  <c:v>60.909025773043133</c:v>
                </c:pt>
                <c:pt idx="6">
                  <c:v>51.801380322001279</c:v>
                </c:pt>
                <c:pt idx="7">
                  <c:v>39.990659742120613</c:v>
                </c:pt>
                <c:pt idx="8">
                  <c:v>28.505787009168387</c:v>
                </c:pt>
                <c:pt idx="9">
                  <c:v>25.073071558044468</c:v>
                </c:pt>
                <c:pt idx="10">
                  <c:v>21.662951144739012</c:v>
                </c:pt>
                <c:pt idx="11">
                  <c:v>26.292462443109343</c:v>
                </c:pt>
                <c:pt idx="12">
                  <c:v>27.382160646570497</c:v>
                </c:pt>
                <c:pt idx="13">
                  <c:v>35.573795024936686</c:v>
                </c:pt>
                <c:pt idx="14">
                  <c:v>40.031638759006938</c:v>
                </c:pt>
                <c:pt idx="15">
                  <c:v>31.305507019201062</c:v>
                </c:pt>
                <c:pt idx="16">
                  <c:v>34.115542039447313</c:v>
                </c:pt>
                <c:pt idx="17">
                  <c:v>33.614721274620599</c:v>
                </c:pt>
              </c:numCache>
            </c:numRef>
          </c:val>
          <c:smooth val="0"/>
          <c:extLst>
            <c:ext xmlns:c16="http://schemas.microsoft.com/office/drawing/2014/chart" uri="{C3380CC4-5D6E-409C-BE32-E72D297353CC}">
              <c16:uniqueId val="{00000007-4E35-4EF4-AC09-B2B547E025A3}"/>
            </c:ext>
          </c:extLst>
        </c:ser>
        <c:ser>
          <c:idx val="8"/>
          <c:order val="8"/>
          <c:tx>
            <c:strRef>
              <c:f>'19_ábra_chart'!$E$20</c:f>
              <c:strCache>
                <c:ptCount val="1"/>
                <c:pt idx="0">
                  <c:v>(Projekthitel+NKP állomány)/szavatoló tőke</c:v>
                </c:pt>
              </c:strCache>
            </c:strRef>
          </c:tx>
          <c:spPr>
            <a:ln w="38100" cap="rnd">
              <a:solidFill>
                <a:srgbClr val="0070C0"/>
              </a:solidFill>
              <a:prstDash val="dash"/>
              <a:round/>
            </a:ln>
            <a:effectLst/>
          </c:spPr>
          <c:marker>
            <c:symbol val="none"/>
          </c:marker>
          <c:cat>
            <c:numRef>
              <c:f>'19_ábra_chart'!$F$11:$W$11</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'19_ábra_chart'!$F$20:$W$20</c:f>
              <c:numCache>
                <c:formatCode>General</c:formatCode>
                <c:ptCount val="18"/>
                <c:pt idx="11" formatCode="#\ ##0.0">
                  <c:v>26.621438898283422</c:v>
                </c:pt>
                <c:pt idx="12" formatCode="#\ ##0.0">
                  <c:v>29.581368897964637</c:v>
                </c:pt>
                <c:pt idx="13" formatCode="#\ ##0.0">
                  <c:v>39.72353360552578</c:v>
                </c:pt>
                <c:pt idx="14" formatCode="#\ ##0.0">
                  <c:v>44.879393600390912</c:v>
                </c:pt>
                <c:pt idx="15" formatCode="#\ ##0.0">
                  <c:v>35.422158725396145</c:v>
                </c:pt>
                <c:pt idx="16" formatCode="#\ ##0.0">
                  <c:v>37.929100618637825</c:v>
                </c:pt>
                <c:pt idx="17" formatCode="#\ ##0.0">
                  <c:v>37.330428016300452</c:v>
                </c:pt>
              </c:numCache>
            </c:numRef>
          </c:val>
          <c:smooth val="0"/>
          <c:extLst>
            <c:ext xmlns:c16="http://schemas.microsoft.com/office/drawing/2014/chart" uri="{C3380CC4-5D6E-409C-BE32-E72D297353CC}">
              <c16:uniqueId val="{00000008-4E35-4EF4-AC09-B2B547E025A3}"/>
            </c:ext>
          </c:extLst>
        </c:ser>
        <c:dLbls>
          <c:showLegendKey val="0"/>
          <c:showVal val="0"/>
          <c:showCatName val="0"/>
          <c:showSerName val="0"/>
          <c:showPercent val="0"/>
          <c:showBubbleSize val="0"/>
        </c:dLbls>
        <c:marker val="1"/>
        <c:smooth val="0"/>
        <c:axId val="1993702895"/>
        <c:axId val="1980472591"/>
      </c:lineChart>
      <c:catAx>
        <c:axId val="164304223"/>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80233967"/>
        <c:crosses val="autoZero"/>
        <c:auto val="1"/>
        <c:lblAlgn val="ctr"/>
        <c:lblOffset val="100"/>
        <c:noMultiLvlLbl val="0"/>
      </c:catAx>
      <c:valAx>
        <c:axId val="1980233967"/>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3486111111111117E-2"/>
              <c:y val="6.431056583043402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4304223"/>
        <c:crosses val="autoZero"/>
        <c:crossBetween val="between"/>
        <c:majorUnit val="10"/>
      </c:valAx>
      <c:valAx>
        <c:axId val="1980472591"/>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34583215978257"/>
              <c:y val="6.431111111111111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3702895"/>
        <c:crosses val="max"/>
        <c:crossBetween val="between"/>
        <c:majorUnit val="10"/>
      </c:valAx>
      <c:catAx>
        <c:axId val="1993702895"/>
        <c:scaling>
          <c:orientation val="minMax"/>
        </c:scaling>
        <c:delete val="1"/>
        <c:axPos val="b"/>
        <c:numFmt formatCode="General" sourceLinked="1"/>
        <c:majorTickMark val="out"/>
        <c:minorTickMark val="none"/>
        <c:tickLblPos val="nextTo"/>
        <c:crossAx val="1980472591"/>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2066959748227428E-2"/>
          <c:y val="0.76907796296296294"/>
          <c:w val="0.98556819117122563"/>
          <c:h val="0.228570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8519270363709112E-2"/>
          <c:w val="0.81919083333333331"/>
          <c:h val="0.5821709259259259"/>
        </c:manualLayout>
      </c:layout>
      <c:barChart>
        <c:barDir val="col"/>
        <c:grouping val="stacked"/>
        <c:varyColors val="0"/>
        <c:ser>
          <c:idx val="1"/>
          <c:order val="0"/>
          <c:tx>
            <c:strRef>
              <c:f>'19_ábra_chart'!$E$12</c:f>
              <c:strCache>
                <c:ptCount val="1"/>
                <c:pt idx="0">
                  <c:v>0%</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'19_ábra_chart'!$F$10:$W$10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'19_ábra_chart'!$F$12:$W$12</c:f>
              <c:numCache>
                <c:formatCode>#,##0</c:formatCode>
                <c:ptCount val="18"/>
                <c:pt idx="0">
                  <c:v>13.287738895282217</c:v>
                </c:pt>
                <c:pt idx="1">
                  <c:v>11.610900344945712</c:v>
                </c:pt>
                <c:pt idx="2">
                  <c:v>10.80879739013532</c:v>
                </c:pt>
                <c:pt idx="3">
                  <c:v>9.1027205529594255</c:v>
                </c:pt>
                <c:pt idx="4">
                  <c:v>10.16276023236488</c:v>
                </c:pt>
                <c:pt idx="5">
                  <c:v>11.933601250190405</c:v>
                </c:pt>
                <c:pt idx="6">
                  <c:v>12.470170390877518</c:v>
                </c:pt>
                <c:pt idx="7">
                  <c:v>8.3085605883523179</c:v>
                </c:pt>
                <c:pt idx="8">
                  <c:v>7.9814342916463623</c:v>
                </c:pt>
                <c:pt idx="9">
                  <c:v>7.9718264090324187</c:v>
                </c:pt>
                <c:pt idx="10">
                  <c:v>9.3604783483595142</c:v>
                </c:pt>
                <c:pt idx="11">
                  <c:v>11.91133523460142</c:v>
                </c:pt>
                <c:pt idx="12">
                  <c:v>13.737396707170472</c:v>
                </c:pt>
                <c:pt idx="13">
                  <c:v>11.559061401903314</c:v>
                </c:pt>
                <c:pt idx="14">
                  <c:v>11.143234589163537</c:v>
                </c:pt>
                <c:pt idx="15">
                  <c:v>9.8410262515460403</c:v>
                </c:pt>
                <c:pt idx="16">
                  <c:v>9.737073717757184</c:v>
                </c:pt>
                <c:pt idx="17">
                  <c:v>9.639666805435688</c:v>
                </c:pt>
              </c:numCache>
            </c:numRef>
          </c:val>
          <c:extLst>
            <c:ext xmlns:c16="http://schemas.microsoft.com/office/drawing/2014/chart" uri="{C3380CC4-5D6E-409C-BE32-E72D297353CC}">
              <c16:uniqueId val="{00000000-8838-41E2-A965-999E639341EE}"/>
            </c:ext>
          </c:extLst>
        </c:ser>
        <c:ser>
          <c:idx val="2"/>
          <c:order val="1"/>
          <c:tx>
            <c:strRef>
              <c:f>'19_ábra_chart'!$E$13</c:f>
              <c:strCache>
                <c:ptCount val="1"/>
                <c:pt idx="0">
                  <c:v>0-10%</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'19_ábra_chart'!$F$10:$W$10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'19_ábra_chart'!$F$13:$W$13</c:f>
              <c:numCache>
                <c:formatCode>#,##0</c:formatCode>
                <c:ptCount val="18"/>
                <c:pt idx="0">
                  <c:v>13.605008332907417</c:v>
                </c:pt>
                <c:pt idx="1">
                  <c:v>14.323253332831595</c:v>
                </c:pt>
                <c:pt idx="2">
                  <c:v>3.5057505364107677</c:v>
                </c:pt>
                <c:pt idx="3">
                  <c:v>4.2210747915433711</c:v>
                </c:pt>
                <c:pt idx="4">
                  <c:v>3.4094316066060051</c:v>
                </c:pt>
                <c:pt idx="5">
                  <c:v>3.596761373135307</c:v>
                </c:pt>
                <c:pt idx="6">
                  <c:v>5.7642978763670101</c:v>
                </c:pt>
                <c:pt idx="7">
                  <c:v>10.235363671015357</c:v>
                </c:pt>
                <c:pt idx="8">
                  <c:v>9.8440388974809849</c:v>
                </c:pt>
                <c:pt idx="9">
                  <c:v>8.8385986037175979</c:v>
                </c:pt>
                <c:pt idx="10">
                  <c:v>11.394722601828922</c:v>
                </c:pt>
                <c:pt idx="11">
                  <c:v>3.8021990967837924</c:v>
                </c:pt>
                <c:pt idx="12">
                  <c:v>8.5256640974362199</c:v>
                </c:pt>
                <c:pt idx="13">
                  <c:v>4.027981244407024</c:v>
                </c:pt>
                <c:pt idx="14">
                  <c:v>4.4036722977684066</c:v>
                </c:pt>
                <c:pt idx="15">
                  <c:v>6.8257297952075744</c:v>
                </c:pt>
                <c:pt idx="16">
                  <c:v>6.8865242536101867</c:v>
                </c:pt>
                <c:pt idx="17">
                  <c:v>1.2467169319193485</c:v>
                </c:pt>
              </c:numCache>
            </c:numRef>
          </c:val>
          <c:extLst>
            <c:ext xmlns:c16="http://schemas.microsoft.com/office/drawing/2014/chart" uri="{C3380CC4-5D6E-409C-BE32-E72D297353CC}">
              <c16:uniqueId val="{00000001-8838-41E2-A965-999E639341EE}"/>
            </c:ext>
          </c:extLst>
        </c:ser>
        <c:ser>
          <c:idx val="3"/>
          <c:order val="2"/>
          <c:tx>
            <c:strRef>
              <c:f>'19_ábra_chart'!$E$14</c:f>
              <c:strCache>
                <c:ptCount val="1"/>
                <c:pt idx="0">
                  <c:v>10-25%</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'19_ábra_chart'!$F$10:$W$10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'19_ábra_chart'!$F$14:$W$14</c:f>
              <c:numCache>
                <c:formatCode>#,##0</c:formatCode>
                <c:ptCount val="18"/>
                <c:pt idx="0">
                  <c:v>10.569301078208557</c:v>
                </c:pt>
                <c:pt idx="1">
                  <c:v>8.1940510236498962</c:v>
                </c:pt>
                <c:pt idx="2">
                  <c:v>9.0210826800304087</c:v>
                </c:pt>
                <c:pt idx="3">
                  <c:v>1.8374201740135436</c:v>
                </c:pt>
                <c:pt idx="4">
                  <c:v>5.9687624581452194</c:v>
                </c:pt>
                <c:pt idx="5">
                  <c:v>4.6411413820040863</c:v>
                </c:pt>
                <c:pt idx="6">
                  <c:v>27.63547795714663</c:v>
                </c:pt>
                <c:pt idx="7">
                  <c:v>14.211121409829971</c:v>
                </c:pt>
                <c:pt idx="8">
                  <c:v>39.387650261647003</c:v>
                </c:pt>
                <c:pt idx="9">
                  <c:v>39.522044473729196</c:v>
                </c:pt>
                <c:pt idx="10">
                  <c:v>48.697185057495773</c:v>
                </c:pt>
                <c:pt idx="11">
                  <c:v>38.163884999253526</c:v>
                </c:pt>
                <c:pt idx="12">
                  <c:v>41.521587652276246</c:v>
                </c:pt>
                <c:pt idx="13">
                  <c:v>8.7729453253893492</c:v>
                </c:pt>
                <c:pt idx="14">
                  <c:v>5.0367327459408164</c:v>
                </c:pt>
                <c:pt idx="15">
                  <c:v>30.766773997472473</c:v>
                </c:pt>
                <c:pt idx="16">
                  <c:v>5.2216042826219589</c:v>
                </c:pt>
                <c:pt idx="17">
                  <c:v>16.217601751758863</c:v>
                </c:pt>
              </c:numCache>
            </c:numRef>
          </c:val>
          <c:extLst>
            <c:ext xmlns:c16="http://schemas.microsoft.com/office/drawing/2014/chart" uri="{C3380CC4-5D6E-409C-BE32-E72D297353CC}">
              <c16:uniqueId val="{00000002-8838-41E2-A965-999E639341EE}"/>
            </c:ext>
          </c:extLst>
        </c:ser>
        <c:ser>
          <c:idx val="4"/>
          <c:order val="3"/>
          <c:tx>
            <c:strRef>
              <c:f>'19_ábra_chart'!$E$15</c:f>
              <c:strCache>
                <c:ptCount val="1"/>
                <c:pt idx="0">
                  <c:v>25-50%</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'19_ábra_chart'!$F$10:$W$10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'19_ábra_chart'!$F$15:$W$15</c:f>
              <c:numCache>
                <c:formatCode>#,##0</c:formatCode>
                <c:ptCount val="18"/>
                <c:pt idx="0">
                  <c:v>6.2384533096081451</c:v>
                </c:pt>
                <c:pt idx="1">
                  <c:v>26.678478007400226</c:v>
                </c:pt>
                <c:pt idx="2">
                  <c:v>24.035492618044604</c:v>
                </c:pt>
                <c:pt idx="3">
                  <c:v>49.063566013770789</c:v>
                </c:pt>
                <c:pt idx="4">
                  <c:v>47.995835483617675</c:v>
                </c:pt>
                <c:pt idx="5">
                  <c:v>39.379850366383259</c:v>
                </c:pt>
                <c:pt idx="6">
                  <c:v>20.730271025084406</c:v>
                </c:pt>
                <c:pt idx="7">
                  <c:v>33.307435526317889</c:v>
                </c:pt>
                <c:pt idx="8">
                  <c:v>16.693303955424675</c:v>
                </c:pt>
                <c:pt idx="9">
                  <c:v>20.877326555966132</c:v>
                </c:pt>
                <c:pt idx="10">
                  <c:v>11.858399368520111</c:v>
                </c:pt>
                <c:pt idx="11">
                  <c:v>22.423768740562295</c:v>
                </c:pt>
                <c:pt idx="12">
                  <c:v>4.981794797369357</c:v>
                </c:pt>
                <c:pt idx="13">
                  <c:v>44.773449223601183</c:v>
                </c:pt>
                <c:pt idx="14">
                  <c:v>49.726373576251817</c:v>
                </c:pt>
                <c:pt idx="15">
                  <c:v>29.125146207991843</c:v>
                </c:pt>
                <c:pt idx="16">
                  <c:v>46.546500135566355</c:v>
                </c:pt>
                <c:pt idx="17">
                  <c:v>41.992176448660018</c:v>
                </c:pt>
              </c:numCache>
            </c:numRef>
          </c:val>
          <c:extLst>
            <c:ext xmlns:c16="http://schemas.microsoft.com/office/drawing/2014/chart" uri="{C3380CC4-5D6E-409C-BE32-E72D297353CC}">
              <c16:uniqueId val="{00000003-8838-41E2-A965-999E639341EE}"/>
            </c:ext>
          </c:extLst>
        </c:ser>
        <c:ser>
          <c:idx val="5"/>
          <c:order val="4"/>
          <c:tx>
            <c:strRef>
              <c:f>'19_ábra_chart'!$E$16</c:f>
              <c:strCache>
                <c:ptCount val="1"/>
                <c:pt idx="0">
                  <c:v>50-75%</c:v>
                </c:pt>
              </c:strCache>
            </c:strRef>
          </c:tx>
          <c:spPr>
            <a:solidFill>
              <a:schemeClr val="accent4">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'19_ábra_chart'!$F$10:$W$10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'19_ábra_chart'!$F$16:$W$16</c:f>
              <c:numCache>
                <c:formatCode>#,##0</c:formatCode>
                <c:ptCount val="18"/>
                <c:pt idx="0">
                  <c:v>21.004196330919626</c:v>
                </c:pt>
                <c:pt idx="1">
                  <c:v>3.7364272155868918</c:v>
                </c:pt>
                <c:pt idx="2">
                  <c:v>29.185012312133686</c:v>
                </c:pt>
                <c:pt idx="3">
                  <c:v>10.541644786372096</c:v>
                </c:pt>
                <c:pt idx="4">
                  <c:v>0.1302418542457395</c:v>
                </c:pt>
                <c:pt idx="5">
                  <c:v>17.659682337662471</c:v>
                </c:pt>
                <c:pt idx="6">
                  <c:v>0.76198482795180689</c:v>
                </c:pt>
                <c:pt idx="7">
                  <c:v>12.902766140965108</c:v>
                </c:pt>
                <c:pt idx="8">
                  <c:v>16.389344293553105</c:v>
                </c:pt>
                <c:pt idx="9">
                  <c:v>18.390568592987705</c:v>
                </c:pt>
                <c:pt idx="10">
                  <c:v>16.782648132993199</c:v>
                </c:pt>
                <c:pt idx="11">
                  <c:v>20.95003988415284</c:v>
                </c:pt>
                <c:pt idx="12">
                  <c:v>28.27188055993312</c:v>
                </c:pt>
                <c:pt idx="13">
                  <c:v>14.108704621283064</c:v>
                </c:pt>
                <c:pt idx="14">
                  <c:v>14.444298499421066</c:v>
                </c:pt>
                <c:pt idx="15">
                  <c:v>22.900343711654315</c:v>
                </c:pt>
                <c:pt idx="16">
                  <c:v>23.834594474650022</c:v>
                </c:pt>
                <c:pt idx="17">
                  <c:v>21.417397312458277</c:v>
                </c:pt>
              </c:numCache>
            </c:numRef>
          </c:val>
          <c:extLst>
            <c:ext xmlns:c16="http://schemas.microsoft.com/office/drawing/2014/chart" uri="{C3380CC4-5D6E-409C-BE32-E72D297353CC}">
              <c16:uniqueId val="{00000004-8838-41E2-A965-999E639341EE}"/>
            </c:ext>
          </c:extLst>
        </c:ser>
        <c:ser>
          <c:idx val="6"/>
          <c:order val="5"/>
          <c:tx>
            <c:strRef>
              <c:f>'19_ábra_chart'!$E$17</c:f>
              <c:strCache>
                <c:ptCount val="1"/>
                <c:pt idx="0">
                  <c:v>75-100%</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'19_ábra_chart'!$F$10:$W$10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'19_ábra_chart'!$F$17:$W$17</c:f>
              <c:numCache>
                <c:formatCode>#,##0</c:formatCode>
                <c:ptCount val="18"/>
                <c:pt idx="0">
                  <c:v>0.18369628827470263</c:v>
                </c:pt>
                <c:pt idx="1">
                  <c:v>9.2009184254349723</c:v>
                </c:pt>
                <c:pt idx="2">
                  <c:v>0.12960407619779812</c:v>
                </c:pt>
                <c:pt idx="3">
                  <c:v>1.9231250296504834</c:v>
                </c:pt>
                <c:pt idx="4">
                  <c:v>13.69363891489054</c:v>
                </c:pt>
                <c:pt idx="5">
                  <c:v>6.9027462397237311</c:v>
                </c:pt>
                <c:pt idx="6">
                  <c:v>14.152978824539787</c:v>
                </c:pt>
                <c:pt idx="7">
                  <c:v>11.497523788734638</c:v>
                </c:pt>
                <c:pt idx="8">
                  <c:v>7.1157339886866815</c:v>
                </c:pt>
                <c:pt idx="9">
                  <c:v>0.25266546452256072</c:v>
                </c:pt>
                <c:pt idx="10">
                  <c:v>0</c:v>
                </c:pt>
                <c:pt idx="11">
                  <c:v>1.0849183408270404</c:v>
                </c:pt>
                <c:pt idx="12">
                  <c:v>0.20268685071738973</c:v>
                </c:pt>
                <c:pt idx="13">
                  <c:v>9.3308231270262869</c:v>
                </c:pt>
                <c:pt idx="14">
                  <c:v>8.3785197904785402</c:v>
                </c:pt>
                <c:pt idx="15">
                  <c:v>0.54098003612772305</c:v>
                </c:pt>
                <c:pt idx="16">
                  <c:v>7.7737031357943156</c:v>
                </c:pt>
                <c:pt idx="17">
                  <c:v>9.4864407497678673</c:v>
                </c:pt>
              </c:numCache>
            </c:numRef>
          </c:val>
          <c:extLst>
            <c:ext xmlns:c16="http://schemas.microsoft.com/office/drawing/2014/chart" uri="{C3380CC4-5D6E-409C-BE32-E72D297353CC}">
              <c16:uniqueId val="{00000005-8838-41E2-A965-999E639341EE}"/>
            </c:ext>
          </c:extLst>
        </c:ser>
        <c:ser>
          <c:idx val="7"/>
          <c:order val="6"/>
          <c:tx>
            <c:strRef>
              <c:f>'19_ábra_chart'!$E$18</c:f>
              <c:strCache>
                <c:ptCount val="1"/>
                <c:pt idx="0">
                  <c:v>100%-</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'19_ábra_chart'!$F$10:$W$10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'19_ábra_chart'!$F$18:$W$18</c:f>
              <c:numCache>
                <c:formatCode>#,##0</c:formatCode>
                <c:ptCount val="18"/>
                <c:pt idx="0">
                  <c:v>35.111605764799378</c:v>
                </c:pt>
                <c:pt idx="1">
                  <c:v>26.255971650150727</c:v>
                </c:pt>
                <c:pt idx="2">
                  <c:v>23.31426038704744</c:v>
                </c:pt>
                <c:pt idx="3">
                  <c:v>23.310448651690262</c:v>
                </c:pt>
                <c:pt idx="4">
                  <c:v>18.639329450129956</c:v>
                </c:pt>
                <c:pt idx="5">
                  <c:v>15.886217050900747</c:v>
                </c:pt>
                <c:pt idx="6">
                  <c:v>18.484819098032858</c:v>
                </c:pt>
                <c:pt idx="7">
                  <c:v>9.5372288747847236</c:v>
                </c:pt>
                <c:pt idx="8">
                  <c:v>2.5884943115611962</c:v>
                </c:pt>
                <c:pt idx="9">
                  <c:v>4.1469699000443789</c:v>
                </c:pt>
                <c:pt idx="10">
                  <c:v>1.9065664908024744</c:v>
                </c:pt>
                <c:pt idx="11">
                  <c:v>1.6638537038190668</c:v>
                </c:pt>
                <c:pt idx="12">
                  <c:v>2.7589893350971506</c:v>
                </c:pt>
                <c:pt idx="13">
                  <c:v>7.4270350563897622</c:v>
                </c:pt>
                <c:pt idx="14">
                  <c:v>6.8671685009757981</c:v>
                </c:pt>
                <c:pt idx="15">
                  <c:v>0</c:v>
                </c:pt>
                <c:pt idx="16">
                  <c:v>0</c:v>
                </c:pt>
                <c:pt idx="17">
                  <c:v>0</c:v>
                </c:pt>
              </c:numCache>
            </c:numRef>
          </c:val>
          <c:extLst>
            <c:ext xmlns:c16="http://schemas.microsoft.com/office/drawing/2014/chart" uri="{C3380CC4-5D6E-409C-BE32-E72D297353CC}">
              <c16:uniqueId val="{00000006-8838-41E2-A965-999E639341EE}"/>
            </c:ext>
          </c:extLst>
        </c:ser>
        <c:dLbls>
          <c:showLegendKey val="0"/>
          <c:showVal val="0"/>
          <c:showCatName val="0"/>
          <c:showSerName val="0"/>
          <c:showPercent val="0"/>
          <c:showBubbleSize val="0"/>
        </c:dLbls>
        <c:gapWidth val="40"/>
        <c:overlap val="100"/>
        <c:axId val="164304223"/>
        <c:axId val="1980233967"/>
      </c:barChart>
      <c:lineChart>
        <c:grouping val="standard"/>
        <c:varyColors val="0"/>
        <c:ser>
          <c:idx val="0"/>
          <c:order val="7"/>
          <c:tx>
            <c:strRef>
              <c:f>'19_ábra_chart'!$D$19</c:f>
              <c:strCache>
                <c:ptCount val="1"/>
                <c:pt idx="0">
                  <c:v>Project loans/regulatory capital (sector)</c:v>
                </c:pt>
              </c:strCache>
            </c:strRef>
          </c:tx>
          <c:spPr>
            <a:ln w="38100" cap="rnd">
              <a:solidFill>
                <a:schemeClr val="tx1"/>
              </a:solidFill>
              <a:round/>
            </a:ln>
            <a:effectLst/>
          </c:spPr>
          <c:marker>
            <c:symbol val="none"/>
          </c:marker>
          <c:cat>
            <c:numRef>
              <c:f>'19_ábra_chart'!$F$10:$W$10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'19_ábra_chart'!$F$19:$W$19</c:f>
              <c:numCache>
                <c:formatCode>0.0</c:formatCode>
                <c:ptCount val="18"/>
                <c:pt idx="0">
                  <c:v>73.310952073625643</c:v>
                </c:pt>
                <c:pt idx="1">
                  <c:v>71.217864310146382</c:v>
                </c:pt>
                <c:pt idx="2">
                  <c:v>73.982869719541085</c:v>
                </c:pt>
                <c:pt idx="3">
                  <c:v>79.343342325155433</c:v>
                </c:pt>
                <c:pt idx="4">
                  <c:v>68.429525896430874</c:v>
                </c:pt>
                <c:pt idx="5">
                  <c:v>60.909025773043133</c:v>
                </c:pt>
                <c:pt idx="6">
                  <c:v>51.801380322001279</c:v>
                </c:pt>
                <c:pt idx="7">
                  <c:v>39.990659742120613</c:v>
                </c:pt>
                <c:pt idx="8">
                  <c:v>28.505787009168387</c:v>
                </c:pt>
                <c:pt idx="9">
                  <c:v>25.073071558044468</c:v>
                </c:pt>
                <c:pt idx="10">
                  <c:v>21.662951144739012</c:v>
                </c:pt>
                <c:pt idx="11">
                  <c:v>26.292462443109343</c:v>
                </c:pt>
                <c:pt idx="12">
                  <c:v>27.382160646570497</c:v>
                </c:pt>
                <c:pt idx="13">
                  <c:v>35.573795024936686</c:v>
                </c:pt>
                <c:pt idx="14">
                  <c:v>40.031638759006938</c:v>
                </c:pt>
                <c:pt idx="15">
                  <c:v>31.305507019201062</c:v>
                </c:pt>
                <c:pt idx="16">
                  <c:v>34.115542039447313</c:v>
                </c:pt>
                <c:pt idx="17">
                  <c:v>33.614721274620599</c:v>
                </c:pt>
              </c:numCache>
            </c:numRef>
          </c:val>
          <c:smooth val="0"/>
          <c:extLst>
            <c:ext xmlns:c16="http://schemas.microsoft.com/office/drawing/2014/chart" uri="{C3380CC4-5D6E-409C-BE32-E72D297353CC}">
              <c16:uniqueId val="{00000007-8838-41E2-A965-999E639341EE}"/>
            </c:ext>
          </c:extLst>
        </c:ser>
        <c:ser>
          <c:idx val="8"/>
          <c:order val="8"/>
          <c:tx>
            <c:strRef>
              <c:f>'19_ábra_chart'!$D$20</c:f>
              <c:strCache>
                <c:ptCount val="1"/>
                <c:pt idx="0">
                  <c:v>(Project loan+BGS stock)/reg. capital</c:v>
                </c:pt>
              </c:strCache>
            </c:strRef>
          </c:tx>
          <c:spPr>
            <a:ln w="38100" cap="rnd">
              <a:solidFill>
                <a:srgbClr val="0070C0"/>
              </a:solidFill>
              <a:prstDash val="dash"/>
              <a:round/>
            </a:ln>
            <a:effectLst/>
          </c:spPr>
          <c:marker>
            <c:symbol val="none"/>
          </c:marker>
          <c:cat>
            <c:numRef>
              <c:f>'19_ábra_chart'!$F$10:$W$10</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'19_ábra_chart'!$F$20:$W$20</c:f>
              <c:numCache>
                <c:formatCode>General</c:formatCode>
                <c:ptCount val="18"/>
                <c:pt idx="11" formatCode="#\ ##0.0">
                  <c:v>26.621438898283422</c:v>
                </c:pt>
                <c:pt idx="12" formatCode="#\ ##0.0">
                  <c:v>29.581368897964637</c:v>
                </c:pt>
                <c:pt idx="13" formatCode="#\ ##0.0">
                  <c:v>39.72353360552578</c:v>
                </c:pt>
                <c:pt idx="14" formatCode="#\ ##0.0">
                  <c:v>44.879393600390912</c:v>
                </c:pt>
                <c:pt idx="15" formatCode="#\ ##0.0">
                  <c:v>35.422158725396145</c:v>
                </c:pt>
                <c:pt idx="16" formatCode="#\ ##0.0">
                  <c:v>37.929100618637825</c:v>
                </c:pt>
                <c:pt idx="17" formatCode="#\ ##0.0">
                  <c:v>37.330428016300452</c:v>
                </c:pt>
              </c:numCache>
            </c:numRef>
          </c:val>
          <c:smooth val="0"/>
          <c:extLst>
            <c:ext xmlns:c16="http://schemas.microsoft.com/office/drawing/2014/chart" uri="{C3380CC4-5D6E-409C-BE32-E72D297353CC}">
              <c16:uniqueId val="{00000008-8838-41E2-A965-999E639341EE}"/>
            </c:ext>
          </c:extLst>
        </c:ser>
        <c:dLbls>
          <c:showLegendKey val="0"/>
          <c:showVal val="0"/>
          <c:showCatName val="0"/>
          <c:showSerName val="0"/>
          <c:showPercent val="0"/>
          <c:showBubbleSize val="0"/>
        </c:dLbls>
        <c:marker val="1"/>
        <c:smooth val="0"/>
        <c:axId val="1993702895"/>
        <c:axId val="1980472591"/>
      </c:lineChart>
      <c:catAx>
        <c:axId val="164304223"/>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80233967"/>
        <c:crosses val="autoZero"/>
        <c:auto val="1"/>
        <c:lblAlgn val="ctr"/>
        <c:lblOffset val="100"/>
        <c:noMultiLvlLbl val="0"/>
      </c:catAx>
      <c:valAx>
        <c:axId val="1980233967"/>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9.2516143503051623E-2"/>
              <c:y val="8.777222222222222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4304223"/>
        <c:crosses val="autoZero"/>
        <c:crossBetween val="between"/>
        <c:majorUnit val="10"/>
      </c:valAx>
      <c:valAx>
        <c:axId val="1980472591"/>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2505825827243862"/>
              <c:y val="8.815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3702895"/>
        <c:crosses val="max"/>
        <c:crossBetween val="between"/>
        <c:majorUnit val="10"/>
      </c:valAx>
      <c:catAx>
        <c:axId val="1993702895"/>
        <c:scaling>
          <c:orientation val="minMax"/>
        </c:scaling>
        <c:delete val="1"/>
        <c:axPos val="b"/>
        <c:numFmt formatCode="General" sourceLinked="1"/>
        <c:majorTickMark val="out"/>
        <c:minorTickMark val="none"/>
        <c:tickLblPos val="nextTo"/>
        <c:crossAx val="1980472591"/>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2110726643598616E-2"/>
          <c:y val="0.78048722222222222"/>
          <c:w val="0.9773883606244721"/>
          <c:h val="0.206293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4261191853228"/>
          <c:y val="5.5891851851851852E-2"/>
          <c:w val="0.77820715398165385"/>
          <c:h val="0.60175863314156819"/>
        </c:manualLayout>
      </c:layout>
      <c:lineChart>
        <c:grouping val="standard"/>
        <c:varyColors val="0"/>
        <c:ser>
          <c:idx val="1"/>
          <c:order val="1"/>
          <c:tx>
            <c:strRef>
              <c:f>'20_ábra_chart'!$G$12</c:f>
              <c:strCache>
                <c:ptCount val="1"/>
                <c:pt idx="0">
                  <c:v>Logisztikai központ</c:v>
                </c:pt>
              </c:strCache>
            </c:strRef>
          </c:tx>
          <c:spPr>
            <a:ln w="28575" cap="rnd">
              <a:solidFill>
                <a:schemeClr val="tx2">
                  <a:lumMod val="90000"/>
                  <a:lumOff val="10000"/>
                </a:schemeClr>
              </a:solidFill>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8"/>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266D-4482-9E3B-C62D5659CFF9}"/>
              </c:ext>
            </c:extLst>
          </c:dPt>
          <c:cat>
            <c:strRef>
              <c:f>'20_ábra_chart'!$E$13:$E$41</c:f>
              <c:strCache>
                <c:ptCount val="29"/>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 f.év (e.)</c:v>
                </c:pt>
              </c:strCache>
            </c:strRef>
          </c:cat>
          <c:val>
            <c:numRef>
              <c:f>'20_ábra_chart'!$G$13:$G$41</c:f>
              <c:numCache>
                <c:formatCode>0.0</c:formatCode>
                <c:ptCount val="29"/>
                <c:pt idx="0">
                  <c:v>19.527241760918475</c:v>
                </c:pt>
                <c:pt idx="1">
                  <c:v>0</c:v>
                </c:pt>
                <c:pt idx="2">
                  <c:v>20.898542500215335</c:v>
                </c:pt>
                <c:pt idx="3">
                  <c:v>0</c:v>
                </c:pt>
                <c:pt idx="4">
                  <c:v>33.921858907374478</c:v>
                </c:pt>
                <c:pt idx="5">
                  <c:v>42.982718398978129</c:v>
                </c:pt>
                <c:pt idx="6">
                  <c:v>3.0919795891404784</c:v>
                </c:pt>
                <c:pt idx="7">
                  <c:v>2.8921648254984165</c:v>
                </c:pt>
                <c:pt idx="8">
                  <c:v>3.0677010361052224</c:v>
                </c:pt>
                <c:pt idx="9">
                  <c:v>0</c:v>
                </c:pt>
                <c:pt idx="10">
                  <c:v>0</c:v>
                </c:pt>
                <c:pt idx="11">
                  <c:v>14.272754325980747</c:v>
                </c:pt>
                <c:pt idx="12">
                  <c:v>35.660855808154643</c:v>
                </c:pt>
                <c:pt idx="13">
                  <c:v>0</c:v>
                </c:pt>
                <c:pt idx="14">
                  <c:v>38.240078626114929</c:v>
                </c:pt>
                <c:pt idx="15">
                  <c:v>2.4982614892634891</c:v>
                </c:pt>
                <c:pt idx="16">
                  <c:v>11.572863015490192</c:v>
                </c:pt>
                <c:pt idx="17">
                  <c:v>2.5205723716446813</c:v>
                </c:pt>
                <c:pt idx="18">
                  <c:v>11.10155022055592</c:v>
                </c:pt>
                <c:pt idx="19">
                  <c:v>6.0017257205014758</c:v>
                </c:pt>
                <c:pt idx="20">
                  <c:v>20.868723823894602</c:v>
                </c:pt>
                <c:pt idx="21">
                  <c:v>17.440940151926522</c:v>
                </c:pt>
                <c:pt idx="22">
                  <c:v>11.195932339060057</c:v>
                </c:pt>
                <c:pt idx="23">
                  <c:v>15.502212982647229</c:v>
                </c:pt>
                <c:pt idx="24">
                  <c:v>14.190843400874959</c:v>
                </c:pt>
                <c:pt idx="25">
                  <c:v>-11.393342136515322</c:v>
                </c:pt>
                <c:pt idx="26">
                  <c:v>0</c:v>
                </c:pt>
                <c:pt idx="27">
                  <c:v>0</c:v>
                </c:pt>
                <c:pt idx="28">
                  <c:v>0</c:v>
                </c:pt>
              </c:numCache>
            </c:numRef>
          </c:val>
          <c:smooth val="0"/>
          <c:extLst>
            <c:ext xmlns:c16="http://schemas.microsoft.com/office/drawing/2014/chart" uri="{C3380CC4-5D6E-409C-BE32-E72D297353CC}">
              <c16:uniqueId val="{00000002-D864-4D2D-953B-34A30228BA70}"/>
            </c:ext>
          </c:extLst>
        </c:ser>
        <c:ser>
          <c:idx val="2"/>
          <c:order val="2"/>
          <c:tx>
            <c:strRef>
              <c:f>'20_ábra_chart'!$H$12</c:f>
              <c:strCache>
                <c:ptCount val="1"/>
                <c:pt idx="0">
                  <c:v>Bevásárlóközpont</c:v>
                </c:pt>
              </c:strCache>
            </c:strRef>
          </c:tx>
          <c:spPr>
            <a:ln w="28575" cap="rnd">
              <a:solidFill>
                <a:schemeClr val="accent5"/>
              </a:solidFill>
              <a:round/>
            </a:ln>
            <a:effectLst/>
          </c:spPr>
          <c:marker>
            <c:symbol val="square"/>
            <c:size val="6"/>
            <c:spPr>
              <a:solidFill>
                <a:schemeClr val="accent5"/>
              </a:solidFill>
              <a:ln w="9525">
                <a:solidFill>
                  <a:schemeClr val="accent5"/>
                </a:solidFill>
              </a:ln>
              <a:effectLst/>
            </c:spPr>
          </c:marker>
          <c:dPt>
            <c:idx val="28"/>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266D-4482-9E3B-C62D5659CFF9}"/>
              </c:ext>
            </c:extLst>
          </c:dPt>
          <c:cat>
            <c:strRef>
              <c:f>'20_ábra_chart'!$E$13:$E$41</c:f>
              <c:strCache>
                <c:ptCount val="29"/>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 f.év (e.)</c:v>
                </c:pt>
              </c:strCache>
            </c:strRef>
          </c:cat>
          <c:val>
            <c:numRef>
              <c:f>'20_ábra_chart'!$H$13:$H$41</c:f>
              <c:numCache>
                <c:formatCode>0.0</c:formatCode>
                <c:ptCount val="29"/>
                <c:pt idx="0">
                  <c:v>19.527241760918475</c:v>
                </c:pt>
                <c:pt idx="1">
                  <c:v>14.264416570597053</c:v>
                </c:pt>
                <c:pt idx="2">
                  <c:v>23.405477983359997</c:v>
                </c:pt>
                <c:pt idx="3">
                  <c:v>0</c:v>
                </c:pt>
                <c:pt idx="4">
                  <c:v>33.921858907374478</c:v>
                </c:pt>
                <c:pt idx="5">
                  <c:v>94.476625553375158</c:v>
                </c:pt>
                <c:pt idx="6">
                  <c:v>35.617561818338203</c:v>
                </c:pt>
                <c:pt idx="7">
                  <c:v>29.114236000558293</c:v>
                </c:pt>
                <c:pt idx="8">
                  <c:v>28.011312133806278</c:v>
                </c:pt>
                <c:pt idx="9">
                  <c:v>17.31169946658585</c:v>
                </c:pt>
                <c:pt idx="10">
                  <c:v>15.278822150456312</c:v>
                </c:pt>
                <c:pt idx="11">
                  <c:v>28.317171202234025</c:v>
                </c:pt>
                <c:pt idx="12">
                  <c:v>52.879531851742733</c:v>
                </c:pt>
                <c:pt idx="13">
                  <c:v>19.830150334293702</c:v>
                </c:pt>
                <c:pt idx="14">
                  <c:v>49.562506407249515</c:v>
                </c:pt>
                <c:pt idx="15">
                  <c:v>25.649725265551581</c:v>
                </c:pt>
                <c:pt idx="16">
                  <c:v>37.781044569855084</c:v>
                </c:pt>
                <c:pt idx="17">
                  <c:v>2.5205723716446813</c:v>
                </c:pt>
                <c:pt idx="18">
                  <c:v>11.10155022055592</c:v>
                </c:pt>
                <c:pt idx="19">
                  <c:v>19.335105756057221</c:v>
                </c:pt>
                <c:pt idx="20">
                  <c:v>20.868723823894602</c:v>
                </c:pt>
                <c:pt idx="21">
                  <c:v>2.0540189445380346</c:v>
                </c:pt>
                <c:pt idx="22">
                  <c:v>11.195932339060057</c:v>
                </c:pt>
                <c:pt idx="23">
                  <c:v>1.5320861750094683</c:v>
                </c:pt>
                <c:pt idx="24">
                  <c:v>1.4099292904771989</c:v>
                </c:pt>
                <c:pt idx="25">
                  <c:v>-11.393342136515322</c:v>
                </c:pt>
                <c:pt idx="26">
                  <c:v>0</c:v>
                </c:pt>
                <c:pt idx="27">
                  <c:v>0</c:v>
                </c:pt>
                <c:pt idx="28">
                  <c:v>0</c:v>
                </c:pt>
              </c:numCache>
            </c:numRef>
          </c:val>
          <c:smooth val="0"/>
          <c:extLst>
            <c:ext xmlns:c16="http://schemas.microsoft.com/office/drawing/2014/chart" uri="{C3380CC4-5D6E-409C-BE32-E72D297353CC}">
              <c16:uniqueId val="{00000005-D864-4D2D-953B-34A30228BA70}"/>
            </c:ext>
          </c:extLst>
        </c:ser>
        <c:ser>
          <c:idx val="3"/>
          <c:order val="3"/>
          <c:tx>
            <c:strRef>
              <c:f>'20_ábra_chart'!$I$12</c:f>
              <c:strCache>
                <c:ptCount val="1"/>
                <c:pt idx="0">
                  <c:v>Irodaház</c:v>
                </c:pt>
              </c:strCache>
            </c:strRef>
          </c:tx>
          <c:spPr>
            <a:ln w="28575" cap="rnd">
              <a:solidFill>
                <a:schemeClr val="accent4">
                  <a:lumMod val="75000"/>
                </a:schemeClr>
              </a:solidFill>
              <a:round/>
            </a:ln>
            <a:effectLst/>
          </c:spPr>
          <c:marker>
            <c:symbol val="square"/>
            <c:size val="6"/>
            <c:spPr>
              <a:solidFill>
                <a:schemeClr val="accent4">
                  <a:lumMod val="75000"/>
                </a:schemeClr>
              </a:solidFill>
              <a:ln w="9525">
                <a:solidFill>
                  <a:schemeClr val="accent4">
                    <a:lumMod val="75000"/>
                  </a:schemeClr>
                </a:solidFill>
              </a:ln>
              <a:effectLst/>
            </c:spPr>
          </c:marker>
          <c:dPt>
            <c:idx val="28"/>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266D-4482-9E3B-C62D5659CFF9}"/>
              </c:ext>
            </c:extLst>
          </c:dPt>
          <c:cat>
            <c:strRef>
              <c:f>'20_ábra_chart'!$E$13:$E$41</c:f>
              <c:strCache>
                <c:ptCount val="29"/>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 f.év (e.)</c:v>
                </c:pt>
              </c:strCache>
            </c:strRef>
          </c:cat>
          <c:val>
            <c:numRef>
              <c:f>'20_ábra_chart'!$I$13:$I$41</c:f>
              <c:numCache>
                <c:formatCode>0.0</c:formatCode>
                <c:ptCount val="29"/>
                <c:pt idx="0">
                  <c:v>34.350746939867783</c:v>
                </c:pt>
                <c:pt idx="1">
                  <c:v>14.264416570597053</c:v>
                </c:pt>
                <c:pt idx="2">
                  <c:v>20.898542500215335</c:v>
                </c:pt>
                <c:pt idx="3">
                  <c:v>0</c:v>
                </c:pt>
                <c:pt idx="4">
                  <c:v>33.921858907374478</c:v>
                </c:pt>
                <c:pt idx="5">
                  <c:v>48.506092845602979</c:v>
                </c:pt>
                <c:pt idx="6">
                  <c:v>16.445295147559811</c:v>
                </c:pt>
                <c:pt idx="7">
                  <c:v>48.151101777340855</c:v>
                </c:pt>
                <c:pt idx="8">
                  <c:v>17.09567205452732</c:v>
                </c:pt>
                <c:pt idx="9">
                  <c:v>17.31169946658585</c:v>
                </c:pt>
                <c:pt idx="10">
                  <c:v>15.278822150456312</c:v>
                </c:pt>
                <c:pt idx="11">
                  <c:v>28.317171202234025</c:v>
                </c:pt>
                <c:pt idx="12">
                  <c:v>35.660855808154643</c:v>
                </c:pt>
                <c:pt idx="13">
                  <c:v>17.018151767285328</c:v>
                </c:pt>
                <c:pt idx="14">
                  <c:v>49.562506407249515</c:v>
                </c:pt>
                <c:pt idx="15">
                  <c:v>23.35514852675059</c:v>
                </c:pt>
                <c:pt idx="16">
                  <c:v>32.731252575029814</c:v>
                </c:pt>
                <c:pt idx="17">
                  <c:v>2.5205723716446813</c:v>
                </c:pt>
                <c:pt idx="18">
                  <c:v>43.076639597311782</c:v>
                </c:pt>
                <c:pt idx="19">
                  <c:v>29.680051108876977</c:v>
                </c:pt>
                <c:pt idx="20">
                  <c:v>34.037081825226799</c:v>
                </c:pt>
                <c:pt idx="21">
                  <c:v>37.144040860093277</c:v>
                </c:pt>
                <c:pt idx="22">
                  <c:v>41.228800760619528</c:v>
                </c:pt>
                <c:pt idx="23">
                  <c:v>18.9413437499712</c:v>
                </c:pt>
                <c:pt idx="24">
                  <c:v>11.703700069039492</c:v>
                </c:pt>
                <c:pt idx="25">
                  <c:v>-1.0999963877520711</c:v>
                </c:pt>
                <c:pt idx="26">
                  <c:v>11.403572226515713</c:v>
                </c:pt>
                <c:pt idx="27">
                  <c:v>11.181485770974927</c:v>
                </c:pt>
                <c:pt idx="28">
                  <c:v>25.783534969020838</c:v>
                </c:pt>
              </c:numCache>
            </c:numRef>
          </c:val>
          <c:smooth val="0"/>
          <c:extLst>
            <c:ext xmlns:c16="http://schemas.microsoft.com/office/drawing/2014/chart" uri="{C3380CC4-5D6E-409C-BE32-E72D297353CC}">
              <c16:uniqueId val="{00000008-D864-4D2D-953B-34A30228BA70}"/>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0"/>
          <c:order val="0"/>
          <c:tx>
            <c:strRef>
              <c:f>'20_ábra_chart'!$F$12</c:f>
              <c:strCache>
                <c:ptCount val="1"/>
                <c:pt idx="0">
                  <c:v>Lakásprojekt</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8"/>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266D-4482-9E3B-C62D5659CFF9}"/>
              </c:ext>
            </c:extLst>
          </c:dPt>
          <c:cat>
            <c:strRef>
              <c:f>'20_ábra_chart'!$E$13:$E$41</c:f>
              <c:strCache>
                <c:ptCount val="29"/>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 f.év (e.)</c:v>
                </c:pt>
              </c:strCache>
            </c:strRef>
          </c:cat>
          <c:val>
            <c:numRef>
              <c:f>'20_ábra_chart'!$F$13:$F$41</c:f>
              <c:numCache>
                <c:formatCode>0.0</c:formatCode>
                <c:ptCount val="29"/>
                <c:pt idx="0">
                  <c:v>19.527241760918475</c:v>
                </c:pt>
                <c:pt idx="1">
                  <c:v>3.2013501918179186</c:v>
                </c:pt>
                <c:pt idx="2">
                  <c:v>25.990621543970548</c:v>
                </c:pt>
                <c:pt idx="3">
                  <c:v>3.3717627379387922</c:v>
                </c:pt>
                <c:pt idx="4">
                  <c:v>31.758253982550521</c:v>
                </c:pt>
                <c:pt idx="5">
                  <c:v>85.939505473955705</c:v>
                </c:pt>
                <c:pt idx="6">
                  <c:v>36.175128990709396</c:v>
                </c:pt>
                <c:pt idx="7">
                  <c:v>15.633747203908529</c:v>
                </c:pt>
                <c:pt idx="8">
                  <c:v>-7.8479390431737377</c:v>
                </c:pt>
                <c:pt idx="9">
                  <c:v>0</c:v>
                </c:pt>
                <c:pt idx="10">
                  <c:v>0</c:v>
                </c:pt>
                <c:pt idx="11">
                  <c:v>22.132786043352095</c:v>
                </c:pt>
                <c:pt idx="12">
                  <c:v>52.879531851742733</c:v>
                </c:pt>
                <c:pt idx="13">
                  <c:v>12.99927093017895</c:v>
                </c:pt>
                <c:pt idx="14">
                  <c:v>23.619336850942378</c:v>
                </c:pt>
                <c:pt idx="15">
                  <c:v>4.7928382280644817</c:v>
                </c:pt>
                <c:pt idx="16">
                  <c:v>32.731252575029814</c:v>
                </c:pt>
                <c:pt idx="17">
                  <c:v>2.5205723716446813</c:v>
                </c:pt>
                <c:pt idx="18">
                  <c:v>21.370115208580881</c:v>
                </c:pt>
                <c:pt idx="19">
                  <c:v>19.335105756057221</c:v>
                </c:pt>
                <c:pt idx="20">
                  <c:v>20.868723823894602</c:v>
                </c:pt>
                <c:pt idx="21">
                  <c:v>2.0540189445380346</c:v>
                </c:pt>
                <c:pt idx="22">
                  <c:v>11.195932339060057</c:v>
                </c:pt>
                <c:pt idx="23">
                  <c:v>1.5320861750094683</c:v>
                </c:pt>
                <c:pt idx="24">
                  <c:v>1.4099292904771989</c:v>
                </c:pt>
                <c:pt idx="25">
                  <c:v>-11.393342136515322</c:v>
                </c:pt>
                <c:pt idx="26">
                  <c:v>1.4668635975723658</c:v>
                </c:pt>
                <c:pt idx="27">
                  <c:v>1.4040851989469587</c:v>
                </c:pt>
                <c:pt idx="28">
                  <c:v>0</c:v>
                </c:pt>
              </c:numCache>
            </c:numRef>
          </c:val>
          <c:smooth val="0"/>
          <c:extLst>
            <c:ext xmlns:c16="http://schemas.microsoft.com/office/drawing/2014/chart" uri="{C3380CC4-5D6E-409C-BE32-E72D297353CC}">
              <c16:uniqueId val="{0000000B-D864-4D2D-953B-34A30228BA70}"/>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38598999793698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50467158601519"/>
              <c:y val="2.3337724894002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46592824978125"/>
          <c:y val="0.85010956830582174"/>
          <c:w val="0.60592398147555326"/>
          <c:h val="0.1428529311376801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7762864869164077"/>
        </c:manualLayout>
      </c:layout>
      <c:barChart>
        <c:barDir val="col"/>
        <c:grouping val="clustered"/>
        <c:varyColors val="0"/>
        <c:ser>
          <c:idx val="0"/>
          <c:order val="0"/>
          <c:tx>
            <c:strRef>
              <c:f>'2_ábra_chart'!$F$14</c:f>
              <c:strCache>
                <c:ptCount val="1"/>
                <c:pt idx="0">
                  <c:v>New office completions</c:v>
                </c:pt>
              </c:strCache>
            </c:strRef>
          </c:tx>
          <c:spPr>
            <a:solidFill>
              <a:srgbClr val="002060"/>
            </a:solidFill>
            <a:ln>
              <a:solidFill>
                <a:schemeClr val="tx1"/>
              </a:solidFill>
            </a:ln>
            <a:effectLst/>
          </c:spPr>
          <c:invertIfNegative val="0"/>
          <c:cat>
            <c:strRef>
              <c:f>'2_ábra_chart'!$H$12:$AB$12</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 (fc)</c:v>
                </c:pt>
                <c:pt idx="20">
                  <c:v>2027 (fc)</c:v>
                </c:pt>
              </c:strCache>
            </c:strRef>
          </c:cat>
          <c:val>
            <c:numRef>
              <c:f>'2_ábra_chart'!$H$14:$AB$14</c:f>
              <c:numCache>
                <c:formatCode>#,##0</c:formatCode>
                <c:ptCount val="21"/>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pt idx="16">
                  <c:v>102.839</c:v>
                </c:pt>
                <c:pt idx="17">
                  <c:v>103.636</c:v>
                </c:pt>
                <c:pt idx="18">
                  <c:v>55.436999999999998</c:v>
                </c:pt>
              </c:numCache>
            </c:numRef>
          </c:val>
          <c:extLst>
            <c:ext xmlns:c16="http://schemas.microsoft.com/office/drawing/2014/chart" uri="{C3380CC4-5D6E-409C-BE32-E72D297353CC}">
              <c16:uniqueId val="{00000000-FAA8-4552-8BFF-1E04007044B1}"/>
            </c:ext>
          </c:extLst>
        </c:ser>
        <c:ser>
          <c:idx val="3"/>
          <c:order val="1"/>
          <c:tx>
            <c:strRef>
              <c:f>'2_ábra_chart'!$F$17</c:f>
              <c:strCache>
                <c:ptCount val="1"/>
                <c:pt idx="0">
                  <c:v>Net absorption</c:v>
                </c:pt>
              </c:strCache>
            </c:strRef>
          </c:tx>
          <c:spPr>
            <a:solidFill>
              <a:schemeClr val="accent4"/>
            </a:solidFill>
            <a:ln>
              <a:solidFill>
                <a:schemeClr val="tx1"/>
              </a:solidFill>
            </a:ln>
            <a:effectLst/>
          </c:spPr>
          <c:invertIfNegative val="0"/>
          <c:cat>
            <c:strRef>
              <c:f>'2_ábra_chart'!$H$12:$AB$12</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 (fc)</c:v>
                </c:pt>
                <c:pt idx="20">
                  <c:v>2027 (fc)</c:v>
                </c:pt>
              </c:strCache>
            </c:strRef>
          </c:cat>
          <c:val>
            <c:numRef>
              <c:f>'2_ábra_chart'!$H$17:$AB$17</c:f>
              <c:numCache>
                <c:formatCode>0</c:formatCode>
                <c:ptCount val="21"/>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pt idx="16">
                  <c:v>-2.8389999999999986</c:v>
                </c:pt>
                <c:pt idx="17">
                  <c:v>47.665999999999997</c:v>
                </c:pt>
                <c:pt idx="18">
                  <c:v>99.495000000000005</c:v>
                </c:pt>
              </c:numCache>
            </c:numRef>
          </c:val>
          <c:extLst>
            <c:ext xmlns:c16="http://schemas.microsoft.com/office/drawing/2014/chart" uri="{C3380CC4-5D6E-409C-BE32-E72D297353CC}">
              <c16:uniqueId val="{00000001-FAA8-4552-8BFF-1E04007044B1}"/>
            </c:ext>
          </c:extLst>
        </c:ser>
        <c:ser>
          <c:idx val="1"/>
          <c:order val="2"/>
          <c:tx>
            <c:strRef>
              <c:f>'2_ábra_chart'!$F$15</c:f>
              <c:strCache>
                <c:ptCount val="1"/>
                <c:pt idx="0">
                  <c:v>Office space under construction</c:v>
                </c:pt>
              </c:strCache>
            </c:strRef>
          </c:tx>
          <c:spPr>
            <a:solidFill>
              <a:srgbClr val="DA0000"/>
            </a:solidFill>
            <a:ln w="12700">
              <a:solidFill>
                <a:schemeClr val="tx1"/>
              </a:solidFill>
            </a:ln>
            <a:effectLst/>
          </c:spPr>
          <c:invertIfNegative val="0"/>
          <c:cat>
            <c:strRef>
              <c:f>'2_ábra_chart'!$H$12:$AB$12</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 (fc)</c:v>
                </c:pt>
                <c:pt idx="20">
                  <c:v>2027 (fc)</c:v>
                </c:pt>
              </c:strCache>
            </c:strRef>
          </c:cat>
          <c:val>
            <c:numRef>
              <c:f>'2_ábra_chart'!$H$15:$AB$15</c:f>
              <c:numCache>
                <c:formatCode>General</c:formatCode>
                <c:ptCount val="21"/>
                <c:pt idx="19" formatCode="0">
                  <c:v>335.274</c:v>
                </c:pt>
                <c:pt idx="20" formatCode="0">
                  <c:v>91.081000000000003</c:v>
                </c:pt>
              </c:numCache>
            </c:numRef>
          </c:val>
          <c:extLst>
            <c:ext xmlns:c16="http://schemas.microsoft.com/office/drawing/2014/chart" uri="{C3380CC4-5D6E-409C-BE32-E72D297353CC}">
              <c16:uniqueId val="{00000002-FAA8-4552-8BFF-1E04007044B1}"/>
            </c:ext>
          </c:extLst>
        </c:ser>
        <c:ser>
          <c:idx val="2"/>
          <c:order val="3"/>
          <c:tx>
            <c:strRef>
              <c:f>'2_ábra_chart'!$F$16</c:f>
              <c:strCache>
                <c:ptCount val="1"/>
                <c:pt idx="0">
                  <c:v>Pre-lease of office space under construction</c:v>
                </c:pt>
              </c:strCache>
            </c:strRef>
          </c:tx>
          <c:spPr>
            <a:pattFill prst="wdUpDiag">
              <a:fgClr>
                <a:schemeClr val="accent6">
                  <a:lumMod val="75000"/>
                </a:schemeClr>
              </a:fgClr>
              <a:bgClr>
                <a:schemeClr val="bg1"/>
              </a:bgClr>
            </a:pattFill>
            <a:ln w="12700">
              <a:solidFill>
                <a:schemeClr val="accent6">
                  <a:lumMod val="75000"/>
                </a:schemeClr>
              </a:solidFill>
            </a:ln>
            <a:effectLst/>
          </c:spPr>
          <c:invertIfNegative val="0"/>
          <c:cat>
            <c:strRef>
              <c:f>'2_ábra_chart'!$H$12:$AB$12</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 (fc)</c:v>
                </c:pt>
                <c:pt idx="20">
                  <c:v>2027 (fc)</c:v>
                </c:pt>
              </c:strCache>
            </c:strRef>
          </c:cat>
          <c:val>
            <c:numRef>
              <c:f>'2_ábra_chart'!$H$16:$AB$16</c:f>
              <c:numCache>
                <c:formatCode>General</c:formatCode>
                <c:ptCount val="21"/>
                <c:pt idx="19" formatCode="0">
                  <c:v>287.214</c:v>
                </c:pt>
                <c:pt idx="20" formatCode="0">
                  <c:v>82.180999999999997</c:v>
                </c:pt>
              </c:numCache>
            </c:numRef>
          </c:val>
          <c:extLst>
            <c:ext xmlns:c16="http://schemas.microsoft.com/office/drawing/2014/chart" uri="{C3380CC4-5D6E-409C-BE32-E72D297353CC}">
              <c16:uniqueId val="{00000003-FAA8-4552-8BFF-1E04007044B1}"/>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'2_ábra_chart'!$F$18</c:f>
              <c:strCache>
                <c:ptCount val="1"/>
                <c:pt idx="0">
                  <c:v>Vacancy rate (right-hand scale)</c:v>
                </c:pt>
              </c:strCache>
            </c:strRef>
          </c:tx>
          <c:spPr>
            <a:ln w="31750" cap="rnd">
              <a:solidFill>
                <a:srgbClr val="367983"/>
              </a:solidFill>
              <a:round/>
            </a:ln>
            <a:effectLst/>
          </c:spPr>
          <c:marker>
            <c:symbol val="none"/>
          </c:marker>
          <c:cat>
            <c:strRef>
              <c:f>'2_ábra_chart'!$H$12:$AB$12</c:f>
              <c:strCache>
                <c:ptCount val="21"/>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 (fc)</c:v>
                </c:pt>
                <c:pt idx="20">
                  <c:v>2027 (fc)</c:v>
                </c:pt>
              </c:strCache>
            </c:strRef>
          </c:cat>
          <c:val>
            <c:numRef>
              <c:f>'2_ábra_chart'!$H$18:$AB$18</c:f>
              <c:numCache>
                <c:formatCode>General</c:formatCode>
                <c:ptCount val="21"/>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pt idx="15" formatCode="#\ ##0.0">
                  <c:v>11.312986672700511</c:v>
                </c:pt>
                <c:pt idx="16" formatCode="#\ ##0.0">
                  <c:v>13.3</c:v>
                </c:pt>
                <c:pt idx="17" formatCode="#\ ##0.0">
                  <c:v>14.1</c:v>
                </c:pt>
                <c:pt idx="18" formatCode="#\ ##0.0">
                  <c:v>12.5</c:v>
                </c:pt>
              </c:numCache>
            </c:numRef>
          </c:val>
          <c:smooth val="0"/>
          <c:extLst>
            <c:ext xmlns:c16="http://schemas.microsoft.com/office/drawing/2014/chart" uri="{C3380CC4-5D6E-409C-BE32-E72D297353CC}">
              <c16:uniqueId val="{00000004-FAA8-4552-8BFF-1E04007044B1}"/>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m</a:t>
                </a:r>
                <a:r>
                  <a:rPr lang="hu-HU" b="0" baseline="30000"/>
                  <a:t>2</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298905555555555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9930416666666673E-2"/>
          <c:y val="0.754607691084069"/>
          <c:w val="0.66804888888888891"/>
          <c:h val="0.2352912988149208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18660711423596"/>
          <c:y val="6.5655228082988196E-2"/>
          <c:w val="0.77106435722910238"/>
          <c:h val="0.58855770062366064"/>
        </c:manualLayout>
      </c:layout>
      <c:lineChart>
        <c:grouping val="standard"/>
        <c:varyColors val="0"/>
        <c:ser>
          <c:idx val="1"/>
          <c:order val="1"/>
          <c:tx>
            <c:strRef>
              <c:f>'20_ábra_chart'!$G$11</c:f>
              <c:strCache>
                <c:ptCount val="1"/>
                <c:pt idx="0">
                  <c:v>Logistics centres</c:v>
                </c:pt>
              </c:strCache>
            </c:strRef>
          </c:tx>
          <c:spPr>
            <a:ln w="28575" cap="rnd">
              <a:solidFill>
                <a:schemeClr val="tx2">
                  <a:lumMod val="90000"/>
                  <a:lumOff val="10000"/>
                </a:schemeClr>
              </a:solidFill>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8"/>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8787-4FB1-86B7-4EC9CA3EF59F}"/>
              </c:ext>
            </c:extLst>
          </c:dPt>
          <c:cat>
            <c:strRef>
              <c:f>'20_ábra_chart'!$D$13:$D$41</c:f>
              <c:strCache>
                <c:ptCount val="29"/>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H1 (fc)</c:v>
                </c:pt>
              </c:strCache>
            </c:strRef>
          </c:cat>
          <c:val>
            <c:numRef>
              <c:f>'20_ábra_chart'!$G$13:$G$41</c:f>
              <c:numCache>
                <c:formatCode>0.0</c:formatCode>
                <c:ptCount val="29"/>
                <c:pt idx="0">
                  <c:v>19.527241760918475</c:v>
                </c:pt>
                <c:pt idx="1">
                  <c:v>0</c:v>
                </c:pt>
                <c:pt idx="2">
                  <c:v>20.898542500215335</c:v>
                </c:pt>
                <c:pt idx="3">
                  <c:v>0</c:v>
                </c:pt>
                <c:pt idx="4">
                  <c:v>33.921858907374478</c:v>
                </c:pt>
                <c:pt idx="5">
                  <c:v>42.982718398978129</c:v>
                </c:pt>
                <c:pt idx="6">
                  <c:v>3.0919795891404784</c:v>
                </c:pt>
                <c:pt idx="7">
                  <c:v>2.8921648254984165</c:v>
                </c:pt>
                <c:pt idx="8">
                  <c:v>3.0677010361052224</c:v>
                </c:pt>
                <c:pt idx="9">
                  <c:v>0</c:v>
                </c:pt>
                <c:pt idx="10">
                  <c:v>0</c:v>
                </c:pt>
                <c:pt idx="11">
                  <c:v>14.272754325980747</c:v>
                </c:pt>
                <c:pt idx="12">
                  <c:v>35.660855808154643</c:v>
                </c:pt>
                <c:pt idx="13">
                  <c:v>0</c:v>
                </c:pt>
                <c:pt idx="14">
                  <c:v>38.240078626114929</c:v>
                </c:pt>
                <c:pt idx="15">
                  <c:v>2.4982614892634891</c:v>
                </c:pt>
                <c:pt idx="16">
                  <c:v>11.572863015490192</c:v>
                </c:pt>
                <c:pt idx="17">
                  <c:v>2.5205723716446813</c:v>
                </c:pt>
                <c:pt idx="18">
                  <c:v>11.10155022055592</c:v>
                </c:pt>
                <c:pt idx="19">
                  <c:v>6.0017257205014758</c:v>
                </c:pt>
                <c:pt idx="20">
                  <c:v>20.868723823894602</c:v>
                </c:pt>
                <c:pt idx="21">
                  <c:v>17.440940151926522</c:v>
                </c:pt>
                <c:pt idx="22">
                  <c:v>11.195932339060057</c:v>
                </c:pt>
                <c:pt idx="23">
                  <c:v>15.502212982647229</c:v>
                </c:pt>
                <c:pt idx="24">
                  <c:v>14.190843400874959</c:v>
                </c:pt>
                <c:pt idx="25">
                  <c:v>-11.393342136515322</c:v>
                </c:pt>
                <c:pt idx="26">
                  <c:v>0</c:v>
                </c:pt>
                <c:pt idx="27">
                  <c:v>0</c:v>
                </c:pt>
                <c:pt idx="28">
                  <c:v>0</c:v>
                </c:pt>
              </c:numCache>
            </c:numRef>
          </c:val>
          <c:smooth val="0"/>
          <c:extLst>
            <c:ext xmlns:c16="http://schemas.microsoft.com/office/drawing/2014/chart" uri="{C3380CC4-5D6E-409C-BE32-E72D297353CC}">
              <c16:uniqueId val="{00000002-EEB8-4A59-A82F-FCA7ED67570E}"/>
            </c:ext>
          </c:extLst>
        </c:ser>
        <c:ser>
          <c:idx val="2"/>
          <c:order val="2"/>
          <c:tx>
            <c:strRef>
              <c:f>'20_ábra_chart'!$H$11</c:f>
              <c:strCache>
                <c:ptCount val="1"/>
                <c:pt idx="0">
                  <c:v>Shopping centres</c:v>
                </c:pt>
              </c:strCache>
            </c:strRef>
          </c:tx>
          <c:spPr>
            <a:ln w="28575" cap="rnd">
              <a:solidFill>
                <a:schemeClr val="accent5"/>
              </a:solidFill>
              <a:round/>
            </a:ln>
            <a:effectLst/>
          </c:spPr>
          <c:marker>
            <c:symbol val="square"/>
            <c:size val="6"/>
            <c:spPr>
              <a:solidFill>
                <a:schemeClr val="accent5"/>
              </a:solidFill>
              <a:ln w="9525">
                <a:solidFill>
                  <a:schemeClr val="accent5"/>
                </a:solidFill>
              </a:ln>
              <a:effectLst/>
            </c:spPr>
          </c:marker>
          <c:dPt>
            <c:idx val="28"/>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8787-4FB1-86B7-4EC9CA3EF59F}"/>
              </c:ext>
            </c:extLst>
          </c:dPt>
          <c:cat>
            <c:strRef>
              <c:f>'20_ábra_chart'!$D$13:$D$41</c:f>
              <c:strCache>
                <c:ptCount val="29"/>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H1 (fc)</c:v>
                </c:pt>
              </c:strCache>
            </c:strRef>
          </c:cat>
          <c:val>
            <c:numRef>
              <c:f>'20_ábra_chart'!$H$13:$H$41</c:f>
              <c:numCache>
                <c:formatCode>0.0</c:formatCode>
                <c:ptCount val="29"/>
                <c:pt idx="0">
                  <c:v>19.527241760918475</c:v>
                </c:pt>
                <c:pt idx="1">
                  <c:v>14.264416570597053</c:v>
                </c:pt>
                <c:pt idx="2">
                  <c:v>23.405477983359997</c:v>
                </c:pt>
                <c:pt idx="3">
                  <c:v>0</c:v>
                </c:pt>
                <c:pt idx="4">
                  <c:v>33.921858907374478</c:v>
                </c:pt>
                <c:pt idx="5">
                  <c:v>94.476625553375158</c:v>
                </c:pt>
                <c:pt idx="6">
                  <c:v>35.617561818338203</c:v>
                </c:pt>
                <c:pt idx="7">
                  <c:v>29.114236000558293</c:v>
                </c:pt>
                <c:pt idx="8">
                  <c:v>28.011312133806278</c:v>
                </c:pt>
                <c:pt idx="9">
                  <c:v>17.31169946658585</c:v>
                </c:pt>
                <c:pt idx="10">
                  <c:v>15.278822150456312</c:v>
                </c:pt>
                <c:pt idx="11">
                  <c:v>28.317171202234025</c:v>
                </c:pt>
                <c:pt idx="12">
                  <c:v>52.879531851742733</c:v>
                </c:pt>
                <c:pt idx="13">
                  <c:v>19.830150334293702</c:v>
                </c:pt>
                <c:pt idx="14">
                  <c:v>49.562506407249515</c:v>
                </c:pt>
                <c:pt idx="15">
                  <c:v>25.649725265551581</c:v>
                </c:pt>
                <c:pt idx="16">
                  <c:v>37.781044569855084</c:v>
                </c:pt>
                <c:pt idx="17">
                  <c:v>2.5205723716446813</c:v>
                </c:pt>
                <c:pt idx="18">
                  <c:v>11.10155022055592</c:v>
                </c:pt>
                <c:pt idx="19">
                  <c:v>19.335105756057221</c:v>
                </c:pt>
                <c:pt idx="20">
                  <c:v>20.868723823894602</c:v>
                </c:pt>
                <c:pt idx="21">
                  <c:v>2.0540189445380346</c:v>
                </c:pt>
                <c:pt idx="22">
                  <c:v>11.195932339060057</c:v>
                </c:pt>
                <c:pt idx="23">
                  <c:v>1.5320861750094683</c:v>
                </c:pt>
                <c:pt idx="24">
                  <c:v>1.4099292904771989</c:v>
                </c:pt>
                <c:pt idx="25">
                  <c:v>-11.393342136515322</c:v>
                </c:pt>
                <c:pt idx="26">
                  <c:v>0</c:v>
                </c:pt>
                <c:pt idx="27">
                  <c:v>0</c:v>
                </c:pt>
                <c:pt idx="28">
                  <c:v>0</c:v>
                </c:pt>
              </c:numCache>
            </c:numRef>
          </c:val>
          <c:smooth val="0"/>
          <c:extLst>
            <c:ext xmlns:c16="http://schemas.microsoft.com/office/drawing/2014/chart" uri="{C3380CC4-5D6E-409C-BE32-E72D297353CC}">
              <c16:uniqueId val="{00000005-EEB8-4A59-A82F-FCA7ED67570E}"/>
            </c:ext>
          </c:extLst>
        </c:ser>
        <c:ser>
          <c:idx val="3"/>
          <c:order val="3"/>
          <c:tx>
            <c:strRef>
              <c:f>'20_ábra_chart'!$I$11</c:f>
              <c:strCache>
                <c:ptCount val="1"/>
                <c:pt idx="0">
                  <c:v>Office buildings</c:v>
                </c:pt>
              </c:strCache>
            </c:strRef>
          </c:tx>
          <c:spPr>
            <a:ln w="28575" cap="rnd">
              <a:solidFill>
                <a:schemeClr val="accent4">
                  <a:lumMod val="75000"/>
                </a:schemeClr>
              </a:solidFill>
              <a:round/>
            </a:ln>
            <a:effectLst/>
          </c:spPr>
          <c:marker>
            <c:symbol val="square"/>
            <c:size val="6"/>
            <c:spPr>
              <a:solidFill>
                <a:schemeClr val="accent4">
                  <a:lumMod val="75000"/>
                </a:schemeClr>
              </a:solidFill>
              <a:ln w="9525">
                <a:solidFill>
                  <a:schemeClr val="accent4">
                    <a:lumMod val="75000"/>
                  </a:schemeClr>
                </a:solidFill>
              </a:ln>
              <a:effectLst/>
            </c:spPr>
          </c:marker>
          <c:dPt>
            <c:idx val="28"/>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8787-4FB1-86B7-4EC9CA3EF59F}"/>
              </c:ext>
            </c:extLst>
          </c:dPt>
          <c:cat>
            <c:strRef>
              <c:f>'20_ábra_chart'!$D$13:$D$41</c:f>
              <c:strCache>
                <c:ptCount val="29"/>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H1 (fc)</c:v>
                </c:pt>
              </c:strCache>
            </c:strRef>
          </c:cat>
          <c:val>
            <c:numRef>
              <c:f>'20_ábra_chart'!$I$13:$I$41</c:f>
              <c:numCache>
                <c:formatCode>0.0</c:formatCode>
                <c:ptCount val="29"/>
                <c:pt idx="0">
                  <c:v>34.350746939867783</c:v>
                </c:pt>
                <c:pt idx="1">
                  <c:v>14.264416570597053</c:v>
                </c:pt>
                <c:pt idx="2">
                  <c:v>20.898542500215335</c:v>
                </c:pt>
                <c:pt idx="3">
                  <c:v>0</c:v>
                </c:pt>
                <c:pt idx="4">
                  <c:v>33.921858907374478</c:v>
                </c:pt>
                <c:pt idx="5">
                  <c:v>48.506092845602979</c:v>
                </c:pt>
                <c:pt idx="6">
                  <c:v>16.445295147559811</c:v>
                </c:pt>
                <c:pt idx="7">
                  <c:v>48.151101777340855</c:v>
                </c:pt>
                <c:pt idx="8">
                  <c:v>17.09567205452732</c:v>
                </c:pt>
                <c:pt idx="9">
                  <c:v>17.31169946658585</c:v>
                </c:pt>
                <c:pt idx="10">
                  <c:v>15.278822150456312</c:v>
                </c:pt>
                <c:pt idx="11">
                  <c:v>28.317171202234025</c:v>
                </c:pt>
                <c:pt idx="12">
                  <c:v>35.660855808154643</c:v>
                </c:pt>
                <c:pt idx="13">
                  <c:v>17.018151767285328</c:v>
                </c:pt>
                <c:pt idx="14">
                  <c:v>49.562506407249515</c:v>
                </c:pt>
                <c:pt idx="15">
                  <c:v>23.35514852675059</c:v>
                </c:pt>
                <c:pt idx="16">
                  <c:v>32.731252575029814</c:v>
                </c:pt>
                <c:pt idx="17">
                  <c:v>2.5205723716446813</c:v>
                </c:pt>
                <c:pt idx="18">
                  <c:v>43.076639597311782</c:v>
                </c:pt>
                <c:pt idx="19">
                  <c:v>29.680051108876977</c:v>
                </c:pt>
                <c:pt idx="20">
                  <c:v>34.037081825226799</c:v>
                </c:pt>
                <c:pt idx="21">
                  <c:v>37.144040860093277</c:v>
                </c:pt>
                <c:pt idx="22">
                  <c:v>41.228800760619528</c:v>
                </c:pt>
                <c:pt idx="23">
                  <c:v>18.9413437499712</c:v>
                </c:pt>
                <c:pt idx="24">
                  <c:v>11.703700069039492</c:v>
                </c:pt>
                <c:pt idx="25">
                  <c:v>-1.0999963877520711</c:v>
                </c:pt>
                <c:pt idx="26">
                  <c:v>11.403572226515713</c:v>
                </c:pt>
                <c:pt idx="27">
                  <c:v>11.181485770974927</c:v>
                </c:pt>
                <c:pt idx="28">
                  <c:v>25.783534969020838</c:v>
                </c:pt>
              </c:numCache>
            </c:numRef>
          </c:val>
          <c:smooth val="0"/>
          <c:extLst>
            <c:ext xmlns:c16="http://schemas.microsoft.com/office/drawing/2014/chart" uri="{C3380CC4-5D6E-409C-BE32-E72D297353CC}">
              <c16:uniqueId val="{00000008-EEB8-4A59-A82F-FCA7ED67570E}"/>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0"/>
          <c:order val="0"/>
          <c:tx>
            <c:strRef>
              <c:f>'20_ábra_chart'!$F$11</c:f>
              <c:strCache>
                <c:ptCount val="1"/>
                <c:pt idx="0">
                  <c:v>Housing projects</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8"/>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8787-4FB1-86B7-4EC9CA3EF59F}"/>
              </c:ext>
            </c:extLst>
          </c:dPt>
          <c:cat>
            <c:strRef>
              <c:f>'20_ábra_chart'!$D$13:$D$41</c:f>
              <c:strCache>
                <c:ptCount val="29"/>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H1 (fc)</c:v>
                </c:pt>
              </c:strCache>
            </c:strRef>
          </c:cat>
          <c:val>
            <c:numRef>
              <c:f>'20_ábra_chart'!$F$13:$F$41</c:f>
              <c:numCache>
                <c:formatCode>0.0</c:formatCode>
                <c:ptCount val="29"/>
                <c:pt idx="0">
                  <c:v>19.527241760918475</c:v>
                </c:pt>
                <c:pt idx="1">
                  <c:v>3.2013501918179186</c:v>
                </c:pt>
                <c:pt idx="2">
                  <c:v>25.990621543970548</c:v>
                </c:pt>
                <c:pt idx="3">
                  <c:v>3.3717627379387922</c:v>
                </c:pt>
                <c:pt idx="4">
                  <c:v>31.758253982550521</c:v>
                </c:pt>
                <c:pt idx="5">
                  <c:v>85.939505473955705</c:v>
                </c:pt>
                <c:pt idx="6">
                  <c:v>36.175128990709396</c:v>
                </c:pt>
                <c:pt idx="7">
                  <c:v>15.633747203908529</c:v>
                </c:pt>
                <c:pt idx="8">
                  <c:v>-7.8479390431737377</c:v>
                </c:pt>
                <c:pt idx="9">
                  <c:v>0</c:v>
                </c:pt>
                <c:pt idx="10">
                  <c:v>0</c:v>
                </c:pt>
                <c:pt idx="11">
                  <c:v>22.132786043352095</c:v>
                </c:pt>
                <c:pt idx="12">
                  <c:v>52.879531851742733</c:v>
                </c:pt>
                <c:pt idx="13">
                  <c:v>12.99927093017895</c:v>
                </c:pt>
                <c:pt idx="14">
                  <c:v>23.619336850942378</c:v>
                </c:pt>
                <c:pt idx="15">
                  <c:v>4.7928382280644817</c:v>
                </c:pt>
                <c:pt idx="16">
                  <c:v>32.731252575029814</c:v>
                </c:pt>
                <c:pt idx="17">
                  <c:v>2.5205723716446813</c:v>
                </c:pt>
                <c:pt idx="18">
                  <c:v>21.370115208580881</c:v>
                </c:pt>
                <c:pt idx="19">
                  <c:v>19.335105756057221</c:v>
                </c:pt>
                <c:pt idx="20">
                  <c:v>20.868723823894602</c:v>
                </c:pt>
                <c:pt idx="21">
                  <c:v>2.0540189445380346</c:v>
                </c:pt>
                <c:pt idx="22">
                  <c:v>11.195932339060057</c:v>
                </c:pt>
                <c:pt idx="23">
                  <c:v>1.5320861750094683</c:v>
                </c:pt>
                <c:pt idx="24">
                  <c:v>1.4099292904771989</c:v>
                </c:pt>
                <c:pt idx="25">
                  <c:v>-11.393342136515322</c:v>
                </c:pt>
                <c:pt idx="26">
                  <c:v>1.4668635975723658</c:v>
                </c:pt>
                <c:pt idx="27">
                  <c:v>1.4040851989469587</c:v>
                </c:pt>
                <c:pt idx="28">
                  <c:v>0</c:v>
                </c:pt>
              </c:numCache>
            </c:numRef>
          </c:val>
          <c:smooth val="0"/>
          <c:extLst>
            <c:ext xmlns:c16="http://schemas.microsoft.com/office/drawing/2014/chart" uri="{C3380CC4-5D6E-409C-BE32-E72D297353CC}">
              <c16:uniqueId val="{0000000B-EEB8-4A59-A82F-FCA7ED67570E}"/>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cent</a:t>
                </a:r>
                <a:endParaRPr lang="hu-HU" b="0"/>
              </a:p>
            </c:rich>
          </c:tx>
          <c:layout>
            <c:manualLayout>
              <c:xMode val="edge"/>
              <c:yMode val="edge"/>
              <c:x val="0.12937395151035935"/>
              <c:y val="9.7633164525335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cent</a:t>
                </a:r>
                <a:endParaRPr lang="hu-HU" b="0"/>
              </a:p>
            </c:rich>
          </c:tx>
          <c:layout>
            <c:manualLayout>
              <c:xMode val="edge"/>
              <c:yMode val="edge"/>
              <c:x val="0.79750520905681344"/>
              <c:y val="9.656265915839444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839411456719413"/>
          <c:y val="0.84651028703765985"/>
          <c:w val="0.62126135752472744"/>
          <c:h val="0.1511561265771695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41455171055299"/>
          <c:y val="6.3430502035546635E-2"/>
          <c:w val="0.77083635065025247"/>
          <c:h val="0.5942199379690043"/>
        </c:manualLayout>
      </c:layout>
      <c:lineChart>
        <c:grouping val="standard"/>
        <c:varyColors val="0"/>
        <c:ser>
          <c:idx val="5"/>
          <c:order val="1"/>
          <c:tx>
            <c:strRef>
              <c:f>'21_ábra_chart'!$G$12</c:f>
              <c:strCache>
                <c:ptCount val="1"/>
                <c:pt idx="0">
                  <c:v>Logisztikai központ</c:v>
                </c:pt>
              </c:strCache>
            </c:strRef>
          </c:tx>
          <c:spPr>
            <a:ln w="28575" cap="rnd">
              <a:solidFill>
                <a:schemeClr val="tx2">
                  <a:lumMod val="90000"/>
                  <a:lumOff val="10000"/>
                </a:schemeClr>
              </a:solidFill>
              <a:prstDash val="solid"/>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8"/>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9D87-49C6-966F-289618785B72}"/>
              </c:ext>
            </c:extLst>
          </c:dPt>
          <c:cat>
            <c:strRef>
              <c:f>'21_ábra_chart'!$E$13:$E$41</c:f>
              <c:strCache>
                <c:ptCount val="29"/>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 f.év (e.)</c:v>
                </c:pt>
              </c:strCache>
            </c:strRef>
          </c:cat>
          <c:val>
            <c:numRef>
              <c:f>'21_ábra_chart'!$G$13:$G$41</c:f>
              <c:numCache>
                <c:formatCode>0.0</c:formatCode>
                <c:ptCount val="29"/>
                <c:pt idx="0">
                  <c:v>54.895012826617432</c:v>
                </c:pt>
                <c:pt idx="1">
                  <c:v>40.093325315430519</c:v>
                </c:pt>
                <c:pt idx="2">
                  <c:v>41.846576049452047</c:v>
                </c:pt>
                <c:pt idx="3">
                  <c:v>19.945499304939041</c:v>
                </c:pt>
                <c:pt idx="4">
                  <c:v>0</c:v>
                </c:pt>
                <c:pt idx="5">
                  <c:v>-52.048822046279483</c:v>
                </c:pt>
                <c:pt idx="6">
                  <c:v>-10.008446421899517</c:v>
                </c:pt>
                <c:pt idx="7">
                  <c:v>-5.0033610236941364</c:v>
                </c:pt>
                <c:pt idx="8">
                  <c:v>48.400420771393208</c:v>
                </c:pt>
                <c:pt idx="9">
                  <c:v>38.373078994599908</c:v>
                </c:pt>
                <c:pt idx="10">
                  <c:v>39.969168669688948</c:v>
                </c:pt>
                <c:pt idx="11">
                  <c:v>41.316898729170568</c:v>
                </c:pt>
                <c:pt idx="12">
                  <c:v>25.826912952073734</c:v>
                </c:pt>
                <c:pt idx="13">
                  <c:v>14.758378212997359</c:v>
                </c:pt>
                <c:pt idx="14">
                  <c:v>-9.2981878133564475</c:v>
                </c:pt>
                <c:pt idx="15">
                  <c:v>18.08361857289902</c:v>
                </c:pt>
                <c:pt idx="16">
                  <c:v>42.279410774844777</c:v>
                </c:pt>
                <c:pt idx="17">
                  <c:v>31.167770448908694</c:v>
                </c:pt>
                <c:pt idx="18">
                  <c:v>42.839384506807534</c:v>
                </c:pt>
                <c:pt idx="19">
                  <c:v>8.2403963569282457</c:v>
                </c:pt>
                <c:pt idx="20">
                  <c:v>22.62647020077587</c:v>
                </c:pt>
                <c:pt idx="21">
                  <c:v>38.247498867048911</c:v>
                </c:pt>
                <c:pt idx="22">
                  <c:v>11.195932339060057</c:v>
                </c:pt>
                <c:pt idx="23">
                  <c:v>-11.038558331421221</c:v>
                </c:pt>
                <c:pt idx="24">
                  <c:v>23.699828003863455</c:v>
                </c:pt>
                <c:pt idx="25">
                  <c:v>1.3958885483267487</c:v>
                </c:pt>
                <c:pt idx="26">
                  <c:v>-1.2549309032572356</c:v>
                </c:pt>
                <c:pt idx="27">
                  <c:v>0</c:v>
                </c:pt>
                <c:pt idx="28">
                  <c:v>-22.379581741522543</c:v>
                </c:pt>
              </c:numCache>
            </c:numRef>
          </c:val>
          <c:smooth val="0"/>
          <c:extLst>
            <c:ext xmlns:c16="http://schemas.microsoft.com/office/drawing/2014/chart" uri="{C3380CC4-5D6E-409C-BE32-E72D297353CC}">
              <c16:uniqueId val="{00000002-B591-494E-8DDC-314C9987F885}"/>
            </c:ext>
          </c:extLst>
        </c:ser>
        <c:ser>
          <c:idx val="6"/>
          <c:order val="2"/>
          <c:tx>
            <c:strRef>
              <c:f>'21_ábra_chart'!$H$12</c:f>
              <c:strCache>
                <c:ptCount val="1"/>
                <c:pt idx="0">
                  <c:v>Bevásárlóközpont</c:v>
                </c:pt>
              </c:strCache>
            </c:strRef>
          </c:tx>
          <c:spPr>
            <a:ln w="28575" cap="rnd">
              <a:solidFill>
                <a:schemeClr val="accent5"/>
              </a:solidFill>
              <a:prstDash val="solid"/>
              <a:round/>
            </a:ln>
            <a:effectLst/>
          </c:spPr>
          <c:marker>
            <c:symbol val="square"/>
            <c:size val="6"/>
            <c:spPr>
              <a:solidFill>
                <a:schemeClr val="accent5"/>
              </a:solidFill>
              <a:ln w="9525">
                <a:solidFill>
                  <a:schemeClr val="accent5"/>
                </a:solidFill>
              </a:ln>
              <a:effectLst/>
            </c:spPr>
          </c:marker>
          <c:dPt>
            <c:idx val="28"/>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9D87-49C6-966F-289618785B72}"/>
              </c:ext>
            </c:extLst>
          </c:dPt>
          <c:cat>
            <c:strRef>
              <c:f>'21_ábra_chart'!$E$13:$E$41</c:f>
              <c:strCache>
                <c:ptCount val="29"/>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 f.év (e.)</c:v>
                </c:pt>
              </c:strCache>
            </c:strRef>
          </c:cat>
          <c:val>
            <c:numRef>
              <c:f>'21_ábra_chart'!$H$13:$H$41</c:f>
              <c:numCache>
                <c:formatCode>0.0</c:formatCode>
                <c:ptCount val="29"/>
                <c:pt idx="0">
                  <c:v>-16.646987796619001</c:v>
                </c:pt>
                <c:pt idx="1">
                  <c:v>11.564492174236412</c:v>
                </c:pt>
                <c:pt idx="2">
                  <c:v>42.762588156771194</c:v>
                </c:pt>
                <c:pt idx="3">
                  <c:v>19.714812628206012</c:v>
                </c:pt>
                <c:pt idx="4">
                  <c:v>-14.209708562302978</c:v>
                </c:pt>
                <c:pt idx="5">
                  <c:v>-60.340926396854236</c:v>
                </c:pt>
                <c:pt idx="6">
                  <c:v>-18.159640685846345</c:v>
                </c:pt>
                <c:pt idx="7">
                  <c:v>-48.151101777340855</c:v>
                </c:pt>
                <c:pt idx="8">
                  <c:v>-33.434220744620767</c:v>
                </c:pt>
                <c:pt idx="9">
                  <c:v>-19.621302648541786</c:v>
                </c:pt>
                <c:pt idx="10">
                  <c:v>34.035948635699143</c:v>
                </c:pt>
                <c:pt idx="11">
                  <c:v>13.456841899074471</c:v>
                </c:pt>
                <c:pt idx="12">
                  <c:v>-28.313293536573347</c:v>
                </c:pt>
                <c:pt idx="13">
                  <c:v>-48.553737223506381</c:v>
                </c:pt>
                <c:pt idx="14">
                  <c:v>-85.392849880904947</c:v>
                </c:pt>
                <c:pt idx="15">
                  <c:v>-45.390995395001575</c:v>
                </c:pt>
                <c:pt idx="16">
                  <c:v>-49.628738740485034</c:v>
                </c:pt>
                <c:pt idx="17">
                  <c:v>-4.3786200157942474</c:v>
                </c:pt>
                <c:pt idx="18">
                  <c:v>-41.097488211489065</c:v>
                </c:pt>
                <c:pt idx="19">
                  <c:v>-8.1703757245429305</c:v>
                </c:pt>
                <c:pt idx="20">
                  <c:v>-1.3737647274300577</c:v>
                </c:pt>
                <c:pt idx="21">
                  <c:v>20.547899186793035</c:v>
                </c:pt>
                <c:pt idx="22">
                  <c:v>-1.3375667221441654</c:v>
                </c:pt>
                <c:pt idx="23">
                  <c:v>-1.5878369350167301</c:v>
                </c:pt>
                <c:pt idx="24">
                  <c:v>23.699828003863455</c:v>
                </c:pt>
                <c:pt idx="25">
                  <c:v>1.3958885483267487</c:v>
                </c:pt>
                <c:pt idx="26">
                  <c:v>13.093539738410318</c:v>
                </c:pt>
                <c:pt idx="27">
                  <c:v>12.602181169494573</c:v>
                </c:pt>
                <c:pt idx="28">
                  <c:v>12.602181169494573</c:v>
                </c:pt>
              </c:numCache>
            </c:numRef>
          </c:val>
          <c:smooth val="0"/>
          <c:extLst>
            <c:ext xmlns:c16="http://schemas.microsoft.com/office/drawing/2014/chart" uri="{C3380CC4-5D6E-409C-BE32-E72D297353CC}">
              <c16:uniqueId val="{00000005-B591-494E-8DDC-314C9987F885}"/>
            </c:ext>
          </c:extLst>
        </c:ser>
        <c:ser>
          <c:idx val="7"/>
          <c:order val="3"/>
          <c:tx>
            <c:strRef>
              <c:f>'21_ábra_chart'!$I$12</c:f>
              <c:strCache>
                <c:ptCount val="1"/>
                <c:pt idx="0">
                  <c:v>Irodaház</c:v>
                </c:pt>
              </c:strCache>
            </c:strRef>
          </c:tx>
          <c:spPr>
            <a:ln w="28575" cap="rnd">
              <a:solidFill>
                <a:schemeClr val="accent4">
                  <a:lumMod val="75000"/>
                </a:schemeClr>
              </a:solidFill>
              <a:prstDash val="solid"/>
              <a:round/>
            </a:ln>
            <a:effectLst/>
          </c:spPr>
          <c:marker>
            <c:symbol val="square"/>
            <c:size val="6"/>
            <c:spPr>
              <a:solidFill>
                <a:schemeClr val="accent4">
                  <a:lumMod val="75000"/>
                </a:schemeClr>
              </a:solidFill>
              <a:ln w="9525">
                <a:solidFill>
                  <a:schemeClr val="accent4">
                    <a:lumMod val="75000"/>
                  </a:schemeClr>
                </a:solidFill>
              </a:ln>
              <a:effectLst/>
            </c:spPr>
          </c:marker>
          <c:dPt>
            <c:idx val="28"/>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9D87-49C6-966F-289618785B72}"/>
              </c:ext>
            </c:extLst>
          </c:dPt>
          <c:cat>
            <c:strRef>
              <c:f>'21_ábra_chart'!$E$13:$E$41</c:f>
              <c:strCache>
                <c:ptCount val="29"/>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 f.év (e.)</c:v>
                </c:pt>
              </c:strCache>
            </c:strRef>
          </c:cat>
          <c:val>
            <c:numRef>
              <c:f>'21_ábra_chart'!$I$13:$I$41</c:f>
              <c:numCache>
                <c:formatCode>0.0</c:formatCode>
                <c:ptCount val="29"/>
                <c:pt idx="0">
                  <c:v>42.672663567510668</c:v>
                </c:pt>
                <c:pt idx="1">
                  <c:v>49.179233273814013</c:v>
                </c:pt>
                <c:pt idx="2">
                  <c:v>50.469138790186662</c:v>
                </c:pt>
                <c:pt idx="3">
                  <c:v>39.660311933145053</c:v>
                </c:pt>
                <c:pt idx="4">
                  <c:v>-12.342350352508541</c:v>
                </c:pt>
                <c:pt idx="5">
                  <c:v>-46.824283320037615</c:v>
                </c:pt>
                <c:pt idx="6">
                  <c:v>-16.192405600180475</c:v>
                </c:pt>
                <c:pt idx="7">
                  <c:v>3.9561345293127075</c:v>
                </c:pt>
                <c:pt idx="8">
                  <c:v>50.131310225848736</c:v>
                </c:pt>
                <c:pt idx="9">
                  <c:v>30.065746395097047</c:v>
                </c:pt>
                <c:pt idx="10">
                  <c:v>22.978613662278129</c:v>
                </c:pt>
                <c:pt idx="11">
                  <c:v>11.841465879968711</c:v>
                </c:pt>
                <c:pt idx="12">
                  <c:v>-12.000266505606552</c:v>
                </c:pt>
                <c:pt idx="13">
                  <c:v>-44.846789092984437</c:v>
                </c:pt>
                <c:pt idx="14">
                  <c:v>-37.512399208516619</c:v>
                </c:pt>
                <c:pt idx="15">
                  <c:v>-70.380472858913151</c:v>
                </c:pt>
                <c:pt idx="16">
                  <c:v>7.2859905732344421</c:v>
                </c:pt>
                <c:pt idx="17">
                  <c:v>9.4833260254730334</c:v>
                </c:pt>
                <c:pt idx="18">
                  <c:v>-10.428056064428043</c:v>
                </c:pt>
                <c:pt idx="19">
                  <c:v>-12.10509402677479</c:v>
                </c:pt>
                <c:pt idx="20">
                  <c:v>-10.831876926873779</c:v>
                </c:pt>
                <c:pt idx="21">
                  <c:v>6.6090632250527426</c:v>
                </c:pt>
                <c:pt idx="22">
                  <c:v>-6.3905756835687448</c:v>
                </c:pt>
                <c:pt idx="23">
                  <c:v>-36.366451127777978</c:v>
                </c:pt>
                <c:pt idx="24">
                  <c:v>24.484614179437251</c:v>
                </c:pt>
                <c:pt idx="25">
                  <c:v>13.14876084287569</c:v>
                </c:pt>
                <c:pt idx="26">
                  <c:v>6.4061910535009856</c:v>
                </c:pt>
                <c:pt idx="27">
                  <c:v>-17.410219595939829</c:v>
                </c:pt>
                <c:pt idx="28">
                  <c:v>0</c:v>
                </c:pt>
              </c:numCache>
            </c:numRef>
          </c:val>
          <c:smooth val="0"/>
          <c:extLst>
            <c:ext xmlns:c16="http://schemas.microsoft.com/office/drawing/2014/chart" uri="{C3380CC4-5D6E-409C-BE32-E72D297353CC}">
              <c16:uniqueId val="{00000008-B591-494E-8DDC-314C9987F885}"/>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4"/>
          <c:order val="0"/>
          <c:tx>
            <c:strRef>
              <c:f>'21_ábra_chart'!$F$12</c:f>
              <c:strCache>
                <c:ptCount val="1"/>
                <c:pt idx="0">
                  <c:v>Lakásprojekt</c:v>
                </c:pt>
              </c:strCache>
            </c:strRef>
          </c:tx>
          <c:spPr>
            <a:ln w="28575" cap="rnd">
              <a:solidFill>
                <a:schemeClr val="accent1"/>
              </a:solidFill>
              <a:prstDash val="solid"/>
              <a:round/>
            </a:ln>
            <a:effectLst/>
          </c:spPr>
          <c:marker>
            <c:symbol val="square"/>
            <c:size val="6"/>
            <c:spPr>
              <a:solidFill>
                <a:schemeClr val="accent1"/>
              </a:solidFill>
              <a:ln w="9525">
                <a:solidFill>
                  <a:schemeClr val="accent1"/>
                </a:solidFill>
              </a:ln>
              <a:effectLst/>
            </c:spPr>
          </c:marker>
          <c:dPt>
            <c:idx val="28"/>
            <c:marker>
              <c:symbol val="square"/>
              <c:size val="6"/>
              <c:spPr>
                <a:solidFill>
                  <a:schemeClr val="bg1">
                    <a:alpha val="95000"/>
                  </a:schemeClr>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9D87-49C6-966F-289618785B72}"/>
              </c:ext>
            </c:extLst>
          </c:dPt>
          <c:cat>
            <c:strRef>
              <c:f>'21_ábra_chart'!$E$13:$E$41</c:f>
              <c:strCache>
                <c:ptCount val="29"/>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 f.év (e.)</c:v>
                </c:pt>
              </c:strCache>
            </c:strRef>
          </c:cat>
          <c:val>
            <c:numRef>
              <c:f>'21_ábra_chart'!$F$13:$F$41</c:f>
              <c:numCache>
                <c:formatCode>0.0</c:formatCode>
                <c:ptCount val="29"/>
                <c:pt idx="0">
                  <c:v>20.308937103291193</c:v>
                </c:pt>
                <c:pt idx="1">
                  <c:v>12.018763916275955</c:v>
                </c:pt>
                <c:pt idx="2">
                  <c:v>19.386438202460905</c:v>
                </c:pt>
                <c:pt idx="3">
                  <c:v>-8.0235362164001032</c:v>
                </c:pt>
                <c:pt idx="4">
                  <c:v>-49.492048307720616</c:v>
                </c:pt>
                <c:pt idx="5">
                  <c:v>-32.763788793993321</c:v>
                </c:pt>
                <c:pt idx="6">
                  <c:v>-10.008446421899517</c:v>
                </c:pt>
                <c:pt idx="7">
                  <c:v>19.036865776782566</c:v>
                </c:pt>
                <c:pt idx="8">
                  <c:v>55.040516139639891</c:v>
                </c:pt>
                <c:pt idx="9">
                  <c:v>72.727965065063344</c:v>
                </c:pt>
                <c:pt idx="10">
                  <c:v>63.152286198198503</c:v>
                </c:pt>
                <c:pt idx="11">
                  <c:v>32.632730167539549</c:v>
                </c:pt>
                <c:pt idx="12">
                  <c:v>-53.337287153325029</c:v>
                </c:pt>
                <c:pt idx="13">
                  <c:v>-55.22956629644851</c:v>
                </c:pt>
                <c:pt idx="14">
                  <c:v>-53.899433461703893</c:v>
                </c:pt>
                <c:pt idx="15">
                  <c:v>-59.079714271866969</c:v>
                </c:pt>
                <c:pt idx="16">
                  <c:v>-40.413897619807337</c:v>
                </c:pt>
                <c:pt idx="17">
                  <c:v>-32.019031600868487</c:v>
                </c:pt>
                <c:pt idx="18">
                  <c:v>-38.162753300706044</c:v>
                </c:pt>
                <c:pt idx="19">
                  <c:v>7.3316543150542657</c:v>
                </c:pt>
                <c:pt idx="20">
                  <c:v>52.46879695870954</c:v>
                </c:pt>
                <c:pt idx="21">
                  <c:v>40.698295018990933</c:v>
                </c:pt>
                <c:pt idx="22">
                  <c:v>54.868420619966926</c:v>
                </c:pt>
                <c:pt idx="23">
                  <c:v>42.405041711704982</c:v>
                </c:pt>
                <c:pt idx="24">
                  <c:v>64.126108118252077</c:v>
                </c:pt>
                <c:pt idx="25">
                  <c:v>45.288134746658784</c:v>
                </c:pt>
                <c:pt idx="26">
                  <c:v>66.66118788526974</c:v>
                </c:pt>
                <c:pt idx="27">
                  <c:v>58.893942738043506</c:v>
                </c:pt>
                <c:pt idx="28">
                  <c:v>54.708399982707192</c:v>
                </c:pt>
              </c:numCache>
            </c:numRef>
          </c:val>
          <c:smooth val="0"/>
          <c:extLst>
            <c:ext xmlns:c16="http://schemas.microsoft.com/office/drawing/2014/chart" uri="{C3380CC4-5D6E-409C-BE32-E72D297353CC}">
              <c16:uniqueId val="{0000000B-B591-494E-8DDC-314C9987F885}"/>
            </c:ext>
          </c:extLst>
        </c:ser>
        <c:ser>
          <c:idx val="8"/>
          <c:order val="4"/>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C-B591-494E-8DDC-314C9987F885}"/>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3517116866884243"/>
              <c:y val="5.02580909300889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5888483399847759"/>
              <c:y val="2.333829647254361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23188694680979716"/>
          <c:y val="0.83251927956983929"/>
          <c:w val="0.59508248500757621"/>
          <c:h val="0.160443219873662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4447169809984"/>
          <c:y val="6.5655228082988196E-2"/>
          <c:w val="0.77090648243605575"/>
          <c:h val="0.59099852973679401"/>
        </c:manualLayout>
      </c:layout>
      <c:lineChart>
        <c:grouping val="standard"/>
        <c:varyColors val="0"/>
        <c:ser>
          <c:idx val="5"/>
          <c:order val="1"/>
          <c:tx>
            <c:strRef>
              <c:f>'21_ábra_chart'!$G$11</c:f>
              <c:strCache>
                <c:ptCount val="1"/>
                <c:pt idx="0">
                  <c:v>Logistics centres</c:v>
                </c:pt>
              </c:strCache>
            </c:strRef>
          </c:tx>
          <c:spPr>
            <a:ln w="28575" cap="rnd">
              <a:solidFill>
                <a:schemeClr val="tx2">
                  <a:lumMod val="90000"/>
                  <a:lumOff val="10000"/>
                </a:schemeClr>
              </a:solidFill>
              <a:prstDash val="solid"/>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8"/>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5BCF-4ABA-882D-7493CCED1419}"/>
              </c:ext>
            </c:extLst>
          </c:dPt>
          <c:cat>
            <c:strRef>
              <c:f>'21_ábra_chart'!$D$13:$D$41</c:f>
              <c:strCache>
                <c:ptCount val="29"/>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H1 (fc)</c:v>
                </c:pt>
              </c:strCache>
            </c:strRef>
          </c:cat>
          <c:val>
            <c:numRef>
              <c:f>'21_ábra_chart'!$G$13:$G$41</c:f>
              <c:numCache>
                <c:formatCode>0.0</c:formatCode>
                <c:ptCount val="29"/>
                <c:pt idx="0">
                  <c:v>54.895012826617432</c:v>
                </c:pt>
                <c:pt idx="1">
                  <c:v>40.093325315430519</c:v>
                </c:pt>
                <c:pt idx="2">
                  <c:v>41.846576049452047</c:v>
                </c:pt>
                <c:pt idx="3">
                  <c:v>19.945499304939041</c:v>
                </c:pt>
                <c:pt idx="4">
                  <c:v>0</c:v>
                </c:pt>
                <c:pt idx="5">
                  <c:v>-52.048822046279483</c:v>
                </c:pt>
                <c:pt idx="6">
                  <c:v>-10.008446421899517</c:v>
                </c:pt>
                <c:pt idx="7">
                  <c:v>-5.0033610236941364</c:v>
                </c:pt>
                <c:pt idx="8">
                  <c:v>48.400420771393208</c:v>
                </c:pt>
                <c:pt idx="9">
                  <c:v>38.373078994599908</c:v>
                </c:pt>
                <c:pt idx="10">
                  <c:v>39.969168669688948</c:v>
                </c:pt>
                <c:pt idx="11">
                  <c:v>41.316898729170568</c:v>
                </c:pt>
                <c:pt idx="12">
                  <c:v>25.826912952073734</c:v>
                </c:pt>
                <c:pt idx="13">
                  <c:v>14.758378212997359</c:v>
                </c:pt>
                <c:pt idx="14">
                  <c:v>-9.2981878133564475</c:v>
                </c:pt>
                <c:pt idx="15">
                  <c:v>18.08361857289902</c:v>
                </c:pt>
                <c:pt idx="16">
                  <c:v>42.279410774844777</c:v>
                </c:pt>
                <c:pt idx="17">
                  <c:v>31.167770448908694</c:v>
                </c:pt>
                <c:pt idx="18">
                  <c:v>42.839384506807534</c:v>
                </c:pt>
                <c:pt idx="19">
                  <c:v>8.2403963569282457</c:v>
                </c:pt>
                <c:pt idx="20">
                  <c:v>22.62647020077587</c:v>
                </c:pt>
                <c:pt idx="21">
                  <c:v>38.247498867048911</c:v>
                </c:pt>
                <c:pt idx="22">
                  <c:v>11.195932339060057</c:v>
                </c:pt>
                <c:pt idx="23">
                  <c:v>-11.038558331421221</c:v>
                </c:pt>
                <c:pt idx="24">
                  <c:v>23.699828003863455</c:v>
                </c:pt>
                <c:pt idx="25">
                  <c:v>1.3958885483267487</c:v>
                </c:pt>
                <c:pt idx="26">
                  <c:v>-1.2549309032572356</c:v>
                </c:pt>
                <c:pt idx="27">
                  <c:v>0</c:v>
                </c:pt>
                <c:pt idx="28">
                  <c:v>-22.379581741522543</c:v>
                </c:pt>
              </c:numCache>
            </c:numRef>
          </c:val>
          <c:smooth val="0"/>
          <c:extLst>
            <c:ext xmlns:c16="http://schemas.microsoft.com/office/drawing/2014/chart" uri="{C3380CC4-5D6E-409C-BE32-E72D297353CC}">
              <c16:uniqueId val="{00000002-7D3F-4B4A-B863-635C2E89CBFA}"/>
            </c:ext>
          </c:extLst>
        </c:ser>
        <c:ser>
          <c:idx val="6"/>
          <c:order val="2"/>
          <c:tx>
            <c:strRef>
              <c:f>'21_ábra_chart'!$H$11</c:f>
              <c:strCache>
                <c:ptCount val="1"/>
                <c:pt idx="0">
                  <c:v>Shopping centres</c:v>
                </c:pt>
              </c:strCache>
            </c:strRef>
          </c:tx>
          <c:spPr>
            <a:ln w="28575" cap="rnd">
              <a:solidFill>
                <a:schemeClr val="accent5"/>
              </a:solidFill>
              <a:prstDash val="solid"/>
              <a:round/>
            </a:ln>
            <a:effectLst/>
          </c:spPr>
          <c:marker>
            <c:symbol val="square"/>
            <c:size val="6"/>
            <c:spPr>
              <a:solidFill>
                <a:schemeClr val="accent5"/>
              </a:solidFill>
              <a:ln w="9525">
                <a:solidFill>
                  <a:schemeClr val="accent5"/>
                </a:solidFill>
              </a:ln>
              <a:effectLst/>
            </c:spPr>
          </c:marker>
          <c:dPt>
            <c:idx val="28"/>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3-5BCF-4ABA-882D-7493CCED1419}"/>
              </c:ext>
            </c:extLst>
          </c:dPt>
          <c:cat>
            <c:strRef>
              <c:f>'21_ábra_chart'!$D$13:$D$41</c:f>
              <c:strCache>
                <c:ptCount val="29"/>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H1 (fc)</c:v>
                </c:pt>
              </c:strCache>
            </c:strRef>
          </c:cat>
          <c:val>
            <c:numRef>
              <c:f>'21_ábra_chart'!$H$13:$H$41</c:f>
              <c:numCache>
                <c:formatCode>0.0</c:formatCode>
                <c:ptCount val="29"/>
                <c:pt idx="0">
                  <c:v>-16.646987796619001</c:v>
                </c:pt>
                <c:pt idx="1">
                  <c:v>11.564492174236412</c:v>
                </c:pt>
                <c:pt idx="2">
                  <c:v>42.762588156771194</c:v>
                </c:pt>
                <c:pt idx="3">
                  <c:v>19.714812628206012</c:v>
                </c:pt>
                <c:pt idx="4">
                  <c:v>-14.209708562302978</c:v>
                </c:pt>
                <c:pt idx="5">
                  <c:v>-60.340926396854236</c:v>
                </c:pt>
                <c:pt idx="6">
                  <c:v>-18.159640685846345</c:v>
                </c:pt>
                <c:pt idx="7">
                  <c:v>-48.151101777340855</c:v>
                </c:pt>
                <c:pt idx="8">
                  <c:v>-33.434220744620767</c:v>
                </c:pt>
                <c:pt idx="9">
                  <c:v>-19.621302648541786</c:v>
                </c:pt>
                <c:pt idx="10">
                  <c:v>34.035948635699143</c:v>
                </c:pt>
                <c:pt idx="11">
                  <c:v>13.456841899074471</c:v>
                </c:pt>
                <c:pt idx="12">
                  <c:v>-28.313293536573347</c:v>
                </c:pt>
                <c:pt idx="13">
                  <c:v>-48.553737223506381</c:v>
                </c:pt>
                <c:pt idx="14">
                  <c:v>-85.392849880904947</c:v>
                </c:pt>
                <c:pt idx="15">
                  <c:v>-45.390995395001575</c:v>
                </c:pt>
                <c:pt idx="16">
                  <c:v>-49.628738740485034</c:v>
                </c:pt>
                <c:pt idx="17">
                  <c:v>-4.3786200157942474</c:v>
                </c:pt>
                <c:pt idx="18">
                  <c:v>-41.097488211489065</c:v>
                </c:pt>
                <c:pt idx="19">
                  <c:v>-8.1703757245429305</c:v>
                </c:pt>
                <c:pt idx="20">
                  <c:v>-1.3737647274300577</c:v>
                </c:pt>
                <c:pt idx="21">
                  <c:v>20.547899186793035</c:v>
                </c:pt>
                <c:pt idx="22">
                  <c:v>-1.3375667221441654</c:v>
                </c:pt>
                <c:pt idx="23">
                  <c:v>-1.5878369350167301</c:v>
                </c:pt>
                <c:pt idx="24">
                  <c:v>23.699828003863455</c:v>
                </c:pt>
                <c:pt idx="25">
                  <c:v>1.3958885483267487</c:v>
                </c:pt>
                <c:pt idx="26">
                  <c:v>13.093539738410318</c:v>
                </c:pt>
                <c:pt idx="27">
                  <c:v>12.602181169494573</c:v>
                </c:pt>
                <c:pt idx="28">
                  <c:v>12.602181169494573</c:v>
                </c:pt>
              </c:numCache>
            </c:numRef>
          </c:val>
          <c:smooth val="0"/>
          <c:extLst>
            <c:ext xmlns:c16="http://schemas.microsoft.com/office/drawing/2014/chart" uri="{C3380CC4-5D6E-409C-BE32-E72D297353CC}">
              <c16:uniqueId val="{00000005-7D3F-4B4A-B863-635C2E89CBFA}"/>
            </c:ext>
          </c:extLst>
        </c:ser>
        <c:ser>
          <c:idx val="7"/>
          <c:order val="3"/>
          <c:tx>
            <c:strRef>
              <c:f>'21_ábra_chart'!$I$11</c:f>
              <c:strCache>
                <c:ptCount val="1"/>
                <c:pt idx="0">
                  <c:v>Office buildings</c:v>
                </c:pt>
              </c:strCache>
            </c:strRef>
          </c:tx>
          <c:spPr>
            <a:ln w="28575" cap="rnd">
              <a:solidFill>
                <a:schemeClr val="accent4">
                  <a:lumMod val="75000"/>
                </a:schemeClr>
              </a:solidFill>
              <a:prstDash val="solid"/>
              <a:round/>
            </a:ln>
            <a:effectLst/>
          </c:spPr>
          <c:marker>
            <c:symbol val="square"/>
            <c:size val="6"/>
            <c:spPr>
              <a:solidFill>
                <a:schemeClr val="accent4">
                  <a:lumMod val="75000"/>
                </a:schemeClr>
              </a:solidFill>
              <a:ln w="9525">
                <a:solidFill>
                  <a:schemeClr val="accent4">
                    <a:lumMod val="75000"/>
                  </a:schemeClr>
                </a:solidFill>
              </a:ln>
              <a:effectLst/>
            </c:spPr>
          </c:marker>
          <c:dPt>
            <c:idx val="28"/>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5-5BCF-4ABA-882D-7493CCED1419}"/>
              </c:ext>
            </c:extLst>
          </c:dPt>
          <c:cat>
            <c:strRef>
              <c:f>'21_ábra_chart'!$D$13:$D$41</c:f>
              <c:strCache>
                <c:ptCount val="29"/>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H1 (fc)</c:v>
                </c:pt>
              </c:strCache>
            </c:strRef>
          </c:cat>
          <c:val>
            <c:numRef>
              <c:f>'21_ábra_chart'!$I$13:$I$41</c:f>
              <c:numCache>
                <c:formatCode>0.0</c:formatCode>
                <c:ptCount val="29"/>
                <c:pt idx="0">
                  <c:v>42.672663567510668</c:v>
                </c:pt>
                <c:pt idx="1">
                  <c:v>49.179233273814013</c:v>
                </c:pt>
                <c:pt idx="2">
                  <c:v>50.469138790186662</c:v>
                </c:pt>
                <c:pt idx="3">
                  <c:v>39.660311933145053</c:v>
                </c:pt>
                <c:pt idx="4">
                  <c:v>-12.342350352508541</c:v>
                </c:pt>
                <c:pt idx="5">
                  <c:v>-46.824283320037615</c:v>
                </c:pt>
                <c:pt idx="6">
                  <c:v>-16.192405600180475</c:v>
                </c:pt>
                <c:pt idx="7">
                  <c:v>3.9561345293127075</c:v>
                </c:pt>
                <c:pt idx="8">
                  <c:v>50.131310225848736</c:v>
                </c:pt>
                <c:pt idx="9">
                  <c:v>30.065746395097047</c:v>
                </c:pt>
                <c:pt idx="10">
                  <c:v>22.978613662278129</c:v>
                </c:pt>
                <c:pt idx="11">
                  <c:v>11.841465879968711</c:v>
                </c:pt>
                <c:pt idx="12">
                  <c:v>-12.000266505606552</c:v>
                </c:pt>
                <c:pt idx="13">
                  <c:v>-44.846789092984437</c:v>
                </c:pt>
                <c:pt idx="14">
                  <c:v>-37.512399208516619</c:v>
                </c:pt>
                <c:pt idx="15">
                  <c:v>-70.380472858913151</c:v>
                </c:pt>
                <c:pt idx="16">
                  <c:v>7.2859905732344421</c:v>
                </c:pt>
                <c:pt idx="17">
                  <c:v>9.4833260254730334</c:v>
                </c:pt>
                <c:pt idx="18">
                  <c:v>-10.428056064428043</c:v>
                </c:pt>
                <c:pt idx="19">
                  <c:v>-12.10509402677479</c:v>
                </c:pt>
                <c:pt idx="20">
                  <c:v>-10.831876926873779</c:v>
                </c:pt>
                <c:pt idx="21">
                  <c:v>6.6090632250527426</c:v>
                </c:pt>
                <c:pt idx="22">
                  <c:v>-6.3905756835687448</c:v>
                </c:pt>
                <c:pt idx="23">
                  <c:v>-36.366451127777978</c:v>
                </c:pt>
                <c:pt idx="24">
                  <c:v>24.484614179437251</c:v>
                </c:pt>
                <c:pt idx="25">
                  <c:v>13.14876084287569</c:v>
                </c:pt>
                <c:pt idx="26">
                  <c:v>6.4061910535009856</c:v>
                </c:pt>
                <c:pt idx="27">
                  <c:v>-17.410219595939829</c:v>
                </c:pt>
                <c:pt idx="28">
                  <c:v>0</c:v>
                </c:pt>
              </c:numCache>
            </c:numRef>
          </c:val>
          <c:smooth val="0"/>
          <c:extLst>
            <c:ext xmlns:c16="http://schemas.microsoft.com/office/drawing/2014/chart" uri="{C3380CC4-5D6E-409C-BE32-E72D297353CC}">
              <c16:uniqueId val="{00000008-7D3F-4B4A-B863-635C2E89CBFA}"/>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4"/>
          <c:order val="0"/>
          <c:tx>
            <c:strRef>
              <c:f>'21_ábra_chart'!$F$11</c:f>
              <c:strCache>
                <c:ptCount val="1"/>
                <c:pt idx="0">
                  <c:v>Housing projects</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8"/>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5BCF-4ABA-882D-7493CCED1419}"/>
              </c:ext>
            </c:extLst>
          </c:dPt>
          <c:cat>
            <c:strRef>
              <c:f>'21_ábra_chart'!$D$13:$D$41</c:f>
              <c:strCache>
                <c:ptCount val="29"/>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H1 (fc)</c:v>
                </c:pt>
              </c:strCache>
            </c:strRef>
          </c:cat>
          <c:val>
            <c:numRef>
              <c:f>'21_ábra_chart'!$F$13:$F$41</c:f>
              <c:numCache>
                <c:formatCode>0.0</c:formatCode>
                <c:ptCount val="29"/>
                <c:pt idx="0">
                  <c:v>20.308937103291193</c:v>
                </c:pt>
                <c:pt idx="1">
                  <c:v>12.018763916275955</c:v>
                </c:pt>
                <c:pt idx="2">
                  <c:v>19.386438202460905</c:v>
                </c:pt>
                <c:pt idx="3">
                  <c:v>-8.0235362164001032</c:v>
                </c:pt>
                <c:pt idx="4">
                  <c:v>-49.492048307720616</c:v>
                </c:pt>
                <c:pt idx="5">
                  <c:v>-32.763788793993321</c:v>
                </c:pt>
                <c:pt idx="6">
                  <c:v>-10.008446421899517</c:v>
                </c:pt>
                <c:pt idx="7">
                  <c:v>19.036865776782566</c:v>
                </c:pt>
                <c:pt idx="8">
                  <c:v>55.040516139639891</c:v>
                </c:pt>
                <c:pt idx="9">
                  <c:v>72.727965065063344</c:v>
                </c:pt>
                <c:pt idx="10">
                  <c:v>63.152286198198503</c:v>
                </c:pt>
                <c:pt idx="11">
                  <c:v>32.632730167539549</c:v>
                </c:pt>
                <c:pt idx="12">
                  <c:v>-53.337287153325029</c:v>
                </c:pt>
                <c:pt idx="13">
                  <c:v>-55.22956629644851</c:v>
                </c:pt>
                <c:pt idx="14">
                  <c:v>-53.899433461703893</c:v>
                </c:pt>
                <c:pt idx="15">
                  <c:v>-59.079714271866969</c:v>
                </c:pt>
                <c:pt idx="16">
                  <c:v>-40.413897619807337</c:v>
                </c:pt>
                <c:pt idx="17">
                  <c:v>-32.019031600868487</c:v>
                </c:pt>
                <c:pt idx="18">
                  <c:v>-38.162753300706044</c:v>
                </c:pt>
                <c:pt idx="19">
                  <c:v>7.3316543150542657</c:v>
                </c:pt>
                <c:pt idx="20">
                  <c:v>52.46879695870954</c:v>
                </c:pt>
                <c:pt idx="21">
                  <c:v>40.698295018990933</c:v>
                </c:pt>
                <c:pt idx="22">
                  <c:v>54.868420619966926</c:v>
                </c:pt>
                <c:pt idx="23">
                  <c:v>42.405041711704982</c:v>
                </c:pt>
                <c:pt idx="24">
                  <c:v>64.126108118252077</c:v>
                </c:pt>
                <c:pt idx="25">
                  <c:v>45.288134746658784</c:v>
                </c:pt>
                <c:pt idx="26">
                  <c:v>66.66118788526974</c:v>
                </c:pt>
                <c:pt idx="27">
                  <c:v>58.893942738043506</c:v>
                </c:pt>
                <c:pt idx="28">
                  <c:v>54.708399982707192</c:v>
                </c:pt>
              </c:numCache>
            </c:numRef>
          </c:val>
          <c:smooth val="0"/>
          <c:extLst>
            <c:ext xmlns:c16="http://schemas.microsoft.com/office/drawing/2014/chart" uri="{C3380CC4-5D6E-409C-BE32-E72D297353CC}">
              <c16:uniqueId val="{0000000B-7D3F-4B4A-B863-635C2E89CBFA}"/>
            </c:ext>
          </c:extLst>
        </c:ser>
        <c:ser>
          <c:idx val="8"/>
          <c:order val="4"/>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C-7D3F-4B4A-B863-635C2E89CBFA}"/>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cent</a:t>
                </a:r>
                <a:endParaRPr lang="hu-HU" b="0"/>
              </a:p>
            </c:rich>
          </c:tx>
          <c:layout>
            <c:manualLayout>
              <c:xMode val="edge"/>
              <c:yMode val="edge"/>
              <c:x val="0.13495994374883372"/>
              <c:y val="9.7633164525335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cent</a:t>
                </a:r>
                <a:endParaRPr lang="hu-HU" b="0"/>
              </a:p>
            </c:rich>
          </c:tx>
          <c:layout>
            <c:manualLayout>
              <c:xMode val="edge"/>
              <c:yMode val="edge"/>
              <c:x val="0.79931457716705667"/>
              <c:y val="7.21543680270605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21372526811059941"/>
          <c:y val="0.84162862881139311"/>
          <c:w val="0.61945198941448421"/>
          <c:h val="0.1413928101246360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6111111111113E-2"/>
          <c:y val="0.16274833333333333"/>
          <c:w val="0.80761819444444449"/>
          <c:h val="0.53564504042456551"/>
        </c:manualLayout>
      </c:layout>
      <c:lineChart>
        <c:grouping val="standard"/>
        <c:varyColors val="0"/>
        <c:ser>
          <c:idx val="0"/>
          <c:order val="0"/>
          <c:tx>
            <c:strRef>
              <c:f>box_2_ábra_chart_1!$E$10</c:f>
              <c:strCache>
                <c:ptCount val="1"/>
                <c:pt idx="0">
                  <c:v>Váci úti irodafolyosó</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box_2_ábra_chart_1!$F$10:$J$10</c:f>
              <c:numCache>
                <c:formatCode>0</c:formatCode>
                <c:ptCount val="5"/>
                <c:pt idx="0">
                  <c:v>229.31041349296743</c:v>
                </c:pt>
                <c:pt idx="1">
                  <c:v>226.48018459871318</c:v>
                </c:pt>
                <c:pt idx="2">
                  <c:v>206.18225673311761</c:v>
                </c:pt>
                <c:pt idx="3">
                  <c:v>226.69941681004175</c:v>
                </c:pt>
                <c:pt idx="4">
                  <c:v>230.94049365249995</c:v>
                </c:pt>
              </c:numCache>
            </c:numRef>
          </c:val>
          <c:smooth val="0"/>
          <c:extLst>
            <c:ext xmlns:c16="http://schemas.microsoft.com/office/drawing/2014/chart" uri="{C3380CC4-5D6E-409C-BE32-E72D297353CC}">
              <c16:uniqueId val="{00000000-E38A-4D5C-AC9B-6D85147E7636}"/>
            </c:ext>
          </c:extLst>
        </c:ser>
        <c:ser>
          <c:idx val="1"/>
          <c:order val="1"/>
          <c:tx>
            <c:strRef>
              <c:f>box_2_ábra_chart_1!$E$11</c:f>
              <c:strCache>
                <c:ptCount val="1"/>
                <c:pt idx="0">
                  <c:v>Dél-Buda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box_2_ábra_chart_1!$F$11:$J$11</c:f>
              <c:numCache>
                <c:formatCode>0</c:formatCode>
                <c:ptCount val="5"/>
                <c:pt idx="0">
                  <c:v>223.05250051392011</c:v>
                </c:pt>
                <c:pt idx="1">
                  <c:v>220.16703039426014</c:v>
                </c:pt>
                <c:pt idx="2">
                  <c:v>236.85135306308283</c:v>
                </c:pt>
                <c:pt idx="3">
                  <c:v>267.74490475531343</c:v>
                </c:pt>
                <c:pt idx="4">
                  <c:v>303.66394312849735</c:v>
                </c:pt>
              </c:numCache>
            </c:numRef>
          </c:val>
          <c:smooth val="0"/>
          <c:extLst>
            <c:ext xmlns:c16="http://schemas.microsoft.com/office/drawing/2014/chart" uri="{C3380CC4-5D6E-409C-BE32-E72D297353CC}">
              <c16:uniqueId val="{00000001-E38A-4D5C-AC9B-6D85147E7636}"/>
            </c:ext>
          </c:extLst>
        </c:ser>
        <c:ser>
          <c:idx val="2"/>
          <c:order val="2"/>
          <c:tx>
            <c:strRef>
              <c:f>box_2_ábra_chart_1!$E$12</c:f>
              <c:strCache>
                <c:ptCount val="1"/>
                <c:pt idx="0">
                  <c:v>Buda központ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box_2_ábra_chart_1!$F$12:$J$12</c:f>
              <c:numCache>
                <c:formatCode>0</c:formatCode>
                <c:ptCount val="5"/>
                <c:pt idx="0">
                  <c:v>339.31307756960251</c:v>
                </c:pt>
                <c:pt idx="1">
                  <c:v>511.38567806557404</c:v>
                </c:pt>
                <c:pt idx="2">
                  <c:v>390.51106162012212</c:v>
                </c:pt>
                <c:pt idx="3">
                  <c:v>339.06013899909902</c:v>
                </c:pt>
                <c:pt idx="4">
                  <c:v>308.89126039065866</c:v>
                </c:pt>
              </c:numCache>
            </c:numRef>
          </c:val>
          <c:smooth val="0"/>
          <c:extLst>
            <c:ext xmlns:c16="http://schemas.microsoft.com/office/drawing/2014/chart" uri="{C3380CC4-5D6E-409C-BE32-E72D297353CC}">
              <c16:uniqueId val="{00000002-E38A-4D5C-AC9B-6D85147E7636}"/>
            </c:ext>
          </c:extLst>
        </c:ser>
        <c:ser>
          <c:idx val="3"/>
          <c:order val="3"/>
          <c:tx>
            <c:strRef>
              <c:f>box_2_ábra_chart_1!$E$13</c:f>
              <c:strCache>
                <c:ptCount val="1"/>
                <c:pt idx="0">
                  <c:v>Nem központi Pest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box_2_ábra_chart_1!$F$13:$J$13</c:f>
              <c:numCache>
                <c:formatCode>0</c:formatCode>
                <c:ptCount val="5"/>
                <c:pt idx="0">
                  <c:v>266.68544384702187</c:v>
                </c:pt>
                <c:pt idx="1">
                  <c:v>247.83354358654722</c:v>
                </c:pt>
                <c:pt idx="2">
                  <c:v>234.5169303953142</c:v>
                </c:pt>
                <c:pt idx="3">
                  <c:v>310.17290761315445</c:v>
                </c:pt>
                <c:pt idx="4">
                  <c:v>283.23250662871118</c:v>
                </c:pt>
              </c:numCache>
            </c:numRef>
          </c:val>
          <c:smooth val="0"/>
          <c:extLst>
            <c:ext xmlns:c16="http://schemas.microsoft.com/office/drawing/2014/chart" uri="{C3380CC4-5D6E-409C-BE32-E72D297353CC}">
              <c16:uniqueId val="{00000003-E38A-4D5C-AC9B-6D85147E7636}"/>
            </c:ext>
          </c:extLst>
        </c:ser>
        <c:ser>
          <c:idx val="4"/>
          <c:order val="4"/>
          <c:tx>
            <c:strRef>
              <c:f>box_2_ábra_chart_1!$E$14</c:f>
              <c:strCache>
                <c:ptCount val="1"/>
                <c:pt idx="0">
                  <c:v>Észak-Buda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box_2_ábra_chart_1!$F$14:$J$14</c:f>
              <c:numCache>
                <c:formatCode>0</c:formatCode>
                <c:ptCount val="5"/>
                <c:pt idx="0">
                  <c:v>341.44101283505637</c:v>
                </c:pt>
                <c:pt idx="1">
                  <c:v>366.40364265831869</c:v>
                </c:pt>
                <c:pt idx="2">
                  <c:v>371.85857409575192</c:v>
                </c:pt>
                <c:pt idx="3">
                  <c:v>382.12669685923663</c:v>
                </c:pt>
                <c:pt idx="4">
                  <c:v>349.73544455439213</c:v>
                </c:pt>
              </c:numCache>
            </c:numRef>
          </c:val>
          <c:smooth val="0"/>
          <c:extLst>
            <c:ext xmlns:c16="http://schemas.microsoft.com/office/drawing/2014/chart" uri="{C3380CC4-5D6E-409C-BE32-E72D297353CC}">
              <c16:uniqueId val="{00000004-E38A-4D5C-AC9B-6D85147E7636}"/>
            </c:ext>
          </c:extLst>
        </c:ser>
        <c:ser>
          <c:idx val="5"/>
          <c:order val="5"/>
          <c:tx>
            <c:strRef>
              <c:f>box_2_ábra_chart_1!$E$15</c:f>
              <c:strCache>
                <c:ptCount val="1"/>
                <c:pt idx="0">
                  <c:v>Pest központ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box_2_ábra_chart_1!$F$15:$J$15</c:f>
              <c:numCache>
                <c:formatCode>0</c:formatCode>
                <c:ptCount val="5"/>
                <c:pt idx="0">
                  <c:v>138.33749157005428</c:v>
                </c:pt>
                <c:pt idx="1">
                  <c:v>146.00766188726797</c:v>
                </c:pt>
                <c:pt idx="2">
                  <c:v>103.39810334871443</c:v>
                </c:pt>
                <c:pt idx="3">
                  <c:v>112.12380710427814</c:v>
                </c:pt>
                <c:pt idx="4">
                  <c:v>99.860718240137885</c:v>
                </c:pt>
              </c:numCache>
            </c:numRef>
          </c:val>
          <c:smooth val="0"/>
          <c:extLst>
            <c:ext xmlns:c16="http://schemas.microsoft.com/office/drawing/2014/chart" uri="{C3380CC4-5D6E-409C-BE32-E72D297353CC}">
              <c16:uniqueId val="{00000005-E38A-4D5C-AC9B-6D85147E7636}"/>
            </c:ext>
          </c:extLst>
        </c:ser>
        <c:ser>
          <c:idx val="6"/>
          <c:order val="6"/>
          <c:tx>
            <c:strRef>
              <c:f>box_2_ábra_chart_1!$E$16</c:f>
              <c:strCache>
                <c:ptCount val="1"/>
                <c:pt idx="0">
                  <c:v>Belváros</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box_2_ábra_chart_1!$F$16:$J$16</c:f>
              <c:numCache>
                <c:formatCode>0</c:formatCode>
                <c:ptCount val="5"/>
                <c:pt idx="0">
                  <c:v>70.271205051462474</c:v>
                </c:pt>
                <c:pt idx="1">
                  <c:v>139.71433553088366</c:v>
                </c:pt>
                <c:pt idx="2">
                  <c:v>168.12892873737718</c:v>
                </c:pt>
                <c:pt idx="3">
                  <c:v>159.02396580873636</c:v>
                </c:pt>
                <c:pt idx="4">
                  <c:v>141.89721419149856</c:v>
                </c:pt>
              </c:numCache>
            </c:numRef>
          </c:val>
          <c:smooth val="0"/>
          <c:extLst>
            <c:ext xmlns:c16="http://schemas.microsoft.com/office/drawing/2014/chart" uri="{C3380CC4-5D6E-409C-BE32-E72D297353CC}">
              <c16:uniqueId val="{00000006-E38A-4D5C-AC9B-6D85147E7636}"/>
            </c:ext>
          </c:extLst>
        </c:ser>
        <c:ser>
          <c:idx val="7"/>
          <c:order val="7"/>
          <c:tx>
            <c:strRef>
              <c:f>box_2_ábra_chart_1!$E$17</c:f>
              <c:strCache>
                <c:ptCount val="1"/>
                <c:pt idx="0">
                  <c:v>Agglomeráció</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box_2_ábra_chart_1!$F$17:$J$17</c:f>
              <c:numCache>
                <c:formatCode>0</c:formatCode>
                <c:ptCount val="5"/>
                <c:pt idx="0">
                  <c:v>100.77897596931922</c:v>
                </c:pt>
                <c:pt idx="1">
                  <c:v>106.98194135624684</c:v>
                </c:pt>
                <c:pt idx="2">
                  <c:v>111.24990531075224</c:v>
                </c:pt>
                <c:pt idx="3">
                  <c:v>98.452221616881275</c:v>
                </c:pt>
                <c:pt idx="4">
                  <c:v>90.774088937815364</c:v>
                </c:pt>
              </c:numCache>
            </c:numRef>
          </c:val>
          <c:smooth val="0"/>
          <c:extLst>
            <c:ext xmlns:c16="http://schemas.microsoft.com/office/drawing/2014/chart" uri="{C3380CC4-5D6E-409C-BE32-E72D297353CC}">
              <c16:uniqueId val="{00000007-E38A-4D5C-AC9B-6D85147E7636}"/>
            </c:ext>
          </c:extLst>
        </c:ser>
        <c:dLbls>
          <c:showLegendKey val="0"/>
          <c:showVal val="0"/>
          <c:showCatName val="0"/>
          <c:showSerName val="0"/>
          <c:showPercent val="0"/>
          <c:showBubbleSize val="0"/>
        </c:dLbls>
        <c:marker val="1"/>
        <c:smooth val="0"/>
        <c:axId val="1232065152"/>
        <c:axId val="1232062632"/>
      </c:lineChart>
      <c:lineChart>
        <c:grouping val="standard"/>
        <c:varyColors val="0"/>
        <c:ser>
          <c:idx val="8"/>
          <c:order val="8"/>
          <c:tx>
            <c:strRef>
              <c:f>box_2_ábra_chart_1!$E$18</c:f>
              <c:strCache>
                <c:ptCount val="1"/>
                <c:pt idx="0">
                  <c:v>Átlag</c:v>
                </c:pt>
              </c:strCache>
            </c:strRef>
          </c:tx>
          <c:spPr>
            <a:ln w="28575" cap="rnd">
              <a:solidFill>
                <a:schemeClr val="tx1"/>
              </a:solidFill>
              <a:prstDash val="sysDash"/>
              <a:round/>
            </a:ln>
            <a:effectLst/>
          </c:spPr>
          <c:marker>
            <c:symbol val="circle"/>
            <c:size val="5"/>
            <c:spPr>
              <a:solidFill>
                <a:schemeClr val="tx1"/>
              </a:solidFill>
              <a:ln w="9525">
                <a:solidFill>
                  <a:schemeClr val="tx1"/>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box_2_ábra_chart_1!$F$18:$J$18</c:f>
              <c:numCache>
                <c:formatCode>0</c:formatCode>
                <c:ptCount val="5"/>
                <c:pt idx="0">
                  <c:v>218.5201804106199</c:v>
                </c:pt>
                <c:pt idx="1">
                  <c:v>241.19794273963998</c:v>
                </c:pt>
                <c:pt idx="2">
                  <c:v>220.46713337722508</c:v>
                </c:pt>
                <c:pt idx="3">
                  <c:v>237.21950262019524</c:v>
                </c:pt>
                <c:pt idx="4">
                  <c:v>232.49704284529162</c:v>
                </c:pt>
              </c:numCache>
            </c:numRef>
          </c:val>
          <c:smooth val="0"/>
          <c:extLst>
            <c:ext xmlns:c16="http://schemas.microsoft.com/office/drawing/2014/chart" uri="{C3380CC4-5D6E-409C-BE32-E72D297353CC}">
              <c16:uniqueId val="{00000008-E38A-4D5C-AC9B-6D85147E7636}"/>
            </c:ext>
          </c:extLst>
        </c:ser>
        <c:dLbls>
          <c:showLegendKey val="0"/>
          <c:showVal val="0"/>
          <c:showCatName val="0"/>
          <c:showSerName val="0"/>
          <c:showPercent val="0"/>
          <c:showBubbleSize val="0"/>
        </c:dLbls>
        <c:marker val="1"/>
        <c:smooth val="0"/>
        <c:axId val="501057408"/>
        <c:axId val="501050568"/>
      </c:lineChart>
      <c:catAx>
        <c:axId val="12320651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32062632"/>
        <c:crosses val="autoZero"/>
        <c:auto val="1"/>
        <c:lblAlgn val="ctr"/>
        <c:lblOffset val="100"/>
        <c:noMultiLvlLbl val="0"/>
      </c:catAx>
      <c:valAx>
        <c:axId val="1232062632"/>
        <c:scaling>
          <c:orientation val="minMax"/>
          <c:max val="550"/>
          <c:min val="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Ft/m</a:t>
                </a:r>
                <a:r>
                  <a:rPr lang="hu-HU" b="0" baseline="30000"/>
                  <a:t>2</a:t>
                </a:r>
              </a:p>
            </c:rich>
          </c:tx>
          <c:layout>
            <c:manualLayout>
              <c:xMode val="edge"/>
              <c:yMode val="edge"/>
              <c:x val="9.5653157742542724E-2"/>
              <c:y val="0.10391507283274166"/>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32065152"/>
        <c:crosses val="autoZero"/>
        <c:crossBetween val="between"/>
        <c:majorUnit val="50"/>
      </c:valAx>
      <c:valAx>
        <c:axId val="501050568"/>
        <c:scaling>
          <c:orientation val="minMax"/>
          <c:max val="5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Ft/m</a:t>
                </a:r>
                <a:r>
                  <a:rPr lang="hu-HU" b="0" baseline="30000"/>
                  <a:t>2</a:t>
                </a:r>
              </a:p>
            </c:rich>
          </c:tx>
          <c:layout>
            <c:manualLayout>
              <c:xMode val="edge"/>
              <c:yMode val="edge"/>
              <c:x val="0.75768958894889971"/>
              <c:y val="0.1037947171773875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1057408"/>
        <c:crosses val="max"/>
        <c:crossBetween val="between"/>
        <c:majorUnit val="50"/>
      </c:valAx>
      <c:catAx>
        <c:axId val="501057408"/>
        <c:scaling>
          <c:orientation val="minMax"/>
        </c:scaling>
        <c:delete val="1"/>
        <c:axPos val="b"/>
        <c:numFmt formatCode="General" sourceLinked="1"/>
        <c:majorTickMark val="out"/>
        <c:minorTickMark val="none"/>
        <c:tickLblPos val="nextTo"/>
        <c:crossAx val="501050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529422226665326E-2"/>
          <c:y val="0.81772222222222224"/>
          <c:w val="0.9636598026525717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6111111111113E-2"/>
          <c:y val="0.16274833333333333"/>
          <c:w val="0.80761819444444449"/>
          <c:h val="0.53564504042456551"/>
        </c:manualLayout>
      </c:layout>
      <c:lineChart>
        <c:grouping val="standard"/>
        <c:varyColors val="0"/>
        <c:ser>
          <c:idx val="0"/>
          <c:order val="0"/>
          <c:tx>
            <c:strRef>
              <c:f>box_2_ábra_chart_1!$D$10</c:f>
              <c:strCache>
                <c:ptCount val="1"/>
                <c:pt idx="0">
                  <c:v>Váci út corridor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box_2_ábra_chart_1!$F$10:$J$10</c:f>
              <c:numCache>
                <c:formatCode>0</c:formatCode>
                <c:ptCount val="5"/>
                <c:pt idx="0">
                  <c:v>229.31041349296743</c:v>
                </c:pt>
                <c:pt idx="1">
                  <c:v>226.48018459871318</c:v>
                </c:pt>
                <c:pt idx="2">
                  <c:v>206.18225673311761</c:v>
                </c:pt>
                <c:pt idx="3">
                  <c:v>226.69941681004175</c:v>
                </c:pt>
                <c:pt idx="4">
                  <c:v>230.94049365249995</c:v>
                </c:pt>
              </c:numCache>
            </c:numRef>
          </c:val>
          <c:smooth val="0"/>
          <c:extLst>
            <c:ext xmlns:c16="http://schemas.microsoft.com/office/drawing/2014/chart" uri="{C3380CC4-5D6E-409C-BE32-E72D297353CC}">
              <c16:uniqueId val="{00000000-0B52-40A9-AE12-A1136CD7E45D}"/>
            </c:ext>
          </c:extLst>
        </c:ser>
        <c:ser>
          <c:idx val="1"/>
          <c:order val="1"/>
          <c:tx>
            <c:strRef>
              <c:f>box_2_ábra_chart_1!$D$11</c:f>
              <c:strCache>
                <c:ptCount val="1"/>
                <c:pt idx="0">
                  <c:v>South Buda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box_2_ábra_chart_1!$F$11:$J$11</c:f>
              <c:numCache>
                <c:formatCode>0</c:formatCode>
                <c:ptCount val="5"/>
                <c:pt idx="0">
                  <c:v>223.05250051392011</c:v>
                </c:pt>
                <c:pt idx="1">
                  <c:v>220.16703039426014</c:v>
                </c:pt>
                <c:pt idx="2">
                  <c:v>236.85135306308283</c:v>
                </c:pt>
                <c:pt idx="3">
                  <c:v>267.74490475531343</c:v>
                </c:pt>
                <c:pt idx="4">
                  <c:v>303.66394312849735</c:v>
                </c:pt>
              </c:numCache>
            </c:numRef>
          </c:val>
          <c:smooth val="0"/>
          <c:extLst>
            <c:ext xmlns:c16="http://schemas.microsoft.com/office/drawing/2014/chart" uri="{C3380CC4-5D6E-409C-BE32-E72D297353CC}">
              <c16:uniqueId val="{00000001-0B52-40A9-AE12-A1136CD7E45D}"/>
            </c:ext>
          </c:extLst>
        </c:ser>
        <c:ser>
          <c:idx val="2"/>
          <c:order val="2"/>
          <c:tx>
            <c:strRef>
              <c:f>box_2_ábra_chart_1!$D$12</c:f>
              <c:strCache>
                <c:ptCount val="1"/>
                <c:pt idx="0">
                  <c:v>Central Buda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box_2_ábra_chart_1!$F$12:$J$12</c:f>
              <c:numCache>
                <c:formatCode>0</c:formatCode>
                <c:ptCount val="5"/>
                <c:pt idx="0">
                  <c:v>339.31307756960251</c:v>
                </c:pt>
                <c:pt idx="1">
                  <c:v>511.38567806557404</c:v>
                </c:pt>
                <c:pt idx="2">
                  <c:v>390.51106162012212</c:v>
                </c:pt>
                <c:pt idx="3">
                  <c:v>339.06013899909902</c:v>
                </c:pt>
                <c:pt idx="4">
                  <c:v>308.89126039065866</c:v>
                </c:pt>
              </c:numCache>
            </c:numRef>
          </c:val>
          <c:smooth val="0"/>
          <c:extLst>
            <c:ext xmlns:c16="http://schemas.microsoft.com/office/drawing/2014/chart" uri="{C3380CC4-5D6E-409C-BE32-E72D297353CC}">
              <c16:uniqueId val="{00000002-0B52-40A9-AE12-A1136CD7E45D}"/>
            </c:ext>
          </c:extLst>
        </c:ser>
        <c:ser>
          <c:idx val="3"/>
          <c:order val="3"/>
          <c:tx>
            <c:strRef>
              <c:f>box_2_ábra_chart_1!$D$13</c:f>
              <c:strCache>
                <c:ptCount val="1"/>
                <c:pt idx="0">
                  <c:v>Non-central Pest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box_2_ábra_chart_1!$F$13:$J$13</c:f>
              <c:numCache>
                <c:formatCode>0</c:formatCode>
                <c:ptCount val="5"/>
                <c:pt idx="0">
                  <c:v>266.68544384702187</c:v>
                </c:pt>
                <c:pt idx="1">
                  <c:v>247.83354358654722</c:v>
                </c:pt>
                <c:pt idx="2">
                  <c:v>234.5169303953142</c:v>
                </c:pt>
                <c:pt idx="3">
                  <c:v>310.17290761315445</c:v>
                </c:pt>
                <c:pt idx="4">
                  <c:v>283.23250662871118</c:v>
                </c:pt>
              </c:numCache>
            </c:numRef>
          </c:val>
          <c:smooth val="0"/>
          <c:extLst>
            <c:ext xmlns:c16="http://schemas.microsoft.com/office/drawing/2014/chart" uri="{C3380CC4-5D6E-409C-BE32-E72D297353CC}">
              <c16:uniqueId val="{00000003-0B52-40A9-AE12-A1136CD7E45D}"/>
            </c:ext>
          </c:extLst>
        </c:ser>
        <c:ser>
          <c:idx val="4"/>
          <c:order val="4"/>
          <c:tx>
            <c:strRef>
              <c:f>box_2_ábra_chart_1!$D$14</c:f>
              <c:strCache>
                <c:ptCount val="1"/>
                <c:pt idx="0">
                  <c:v>North Buda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box_2_ábra_chart_1!$F$14:$J$14</c:f>
              <c:numCache>
                <c:formatCode>0</c:formatCode>
                <c:ptCount val="5"/>
                <c:pt idx="0">
                  <c:v>341.44101283505637</c:v>
                </c:pt>
                <c:pt idx="1">
                  <c:v>366.40364265831869</c:v>
                </c:pt>
                <c:pt idx="2">
                  <c:v>371.85857409575192</c:v>
                </c:pt>
                <c:pt idx="3">
                  <c:v>382.12669685923663</c:v>
                </c:pt>
                <c:pt idx="4">
                  <c:v>349.73544455439213</c:v>
                </c:pt>
              </c:numCache>
            </c:numRef>
          </c:val>
          <c:smooth val="0"/>
          <c:extLst>
            <c:ext xmlns:c16="http://schemas.microsoft.com/office/drawing/2014/chart" uri="{C3380CC4-5D6E-409C-BE32-E72D297353CC}">
              <c16:uniqueId val="{00000004-0B52-40A9-AE12-A1136CD7E45D}"/>
            </c:ext>
          </c:extLst>
        </c:ser>
        <c:ser>
          <c:idx val="5"/>
          <c:order val="5"/>
          <c:tx>
            <c:strRef>
              <c:f>box_2_ábra_chart_1!$D$15</c:f>
              <c:strCache>
                <c:ptCount val="1"/>
                <c:pt idx="0">
                  <c:v>Central Pest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box_2_ábra_chart_1!$F$15:$J$15</c:f>
              <c:numCache>
                <c:formatCode>0</c:formatCode>
                <c:ptCount val="5"/>
                <c:pt idx="0">
                  <c:v>138.33749157005428</c:v>
                </c:pt>
                <c:pt idx="1">
                  <c:v>146.00766188726797</c:v>
                </c:pt>
                <c:pt idx="2">
                  <c:v>103.39810334871443</c:v>
                </c:pt>
                <c:pt idx="3">
                  <c:v>112.12380710427814</c:v>
                </c:pt>
                <c:pt idx="4">
                  <c:v>99.860718240137885</c:v>
                </c:pt>
              </c:numCache>
            </c:numRef>
          </c:val>
          <c:smooth val="0"/>
          <c:extLst>
            <c:ext xmlns:c16="http://schemas.microsoft.com/office/drawing/2014/chart" uri="{C3380CC4-5D6E-409C-BE32-E72D297353CC}">
              <c16:uniqueId val="{00000009-0B52-40A9-AE12-A1136CD7E45D}"/>
            </c:ext>
          </c:extLst>
        </c:ser>
        <c:ser>
          <c:idx val="6"/>
          <c:order val="6"/>
          <c:tx>
            <c:strRef>
              <c:f>box_2_ábra_chart_1!$D$16</c:f>
              <c:strCache>
                <c:ptCount val="1"/>
                <c:pt idx="0">
                  <c:v>CBD</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box_2_ábra_chart_1!$F$16:$J$16</c:f>
              <c:numCache>
                <c:formatCode>0</c:formatCode>
                <c:ptCount val="5"/>
                <c:pt idx="0">
                  <c:v>70.271205051462474</c:v>
                </c:pt>
                <c:pt idx="1">
                  <c:v>139.71433553088366</c:v>
                </c:pt>
                <c:pt idx="2">
                  <c:v>168.12892873737718</c:v>
                </c:pt>
                <c:pt idx="3">
                  <c:v>159.02396580873636</c:v>
                </c:pt>
                <c:pt idx="4">
                  <c:v>141.89721419149856</c:v>
                </c:pt>
              </c:numCache>
            </c:numRef>
          </c:val>
          <c:smooth val="0"/>
          <c:extLst>
            <c:ext xmlns:c16="http://schemas.microsoft.com/office/drawing/2014/chart" uri="{C3380CC4-5D6E-409C-BE32-E72D297353CC}">
              <c16:uniqueId val="{0000000A-0B52-40A9-AE12-A1136CD7E45D}"/>
            </c:ext>
          </c:extLst>
        </c:ser>
        <c:ser>
          <c:idx val="7"/>
          <c:order val="7"/>
          <c:tx>
            <c:strRef>
              <c:f>box_2_ábra_chart_1!$D$17</c:f>
              <c:strCache>
                <c:ptCount val="1"/>
                <c:pt idx="0">
                  <c:v>Periphery</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box_2_ábra_chart_1!$F$17:$J$17</c:f>
              <c:numCache>
                <c:formatCode>0</c:formatCode>
                <c:ptCount val="5"/>
                <c:pt idx="0">
                  <c:v>100.77897596931922</c:v>
                </c:pt>
                <c:pt idx="1">
                  <c:v>106.98194135624684</c:v>
                </c:pt>
                <c:pt idx="2">
                  <c:v>111.24990531075224</c:v>
                </c:pt>
                <c:pt idx="3">
                  <c:v>98.452221616881275</c:v>
                </c:pt>
                <c:pt idx="4">
                  <c:v>90.774088937815364</c:v>
                </c:pt>
              </c:numCache>
            </c:numRef>
          </c:val>
          <c:smooth val="0"/>
          <c:extLst>
            <c:ext xmlns:c16="http://schemas.microsoft.com/office/drawing/2014/chart" uri="{C3380CC4-5D6E-409C-BE32-E72D297353CC}">
              <c16:uniqueId val="{0000000B-0B52-40A9-AE12-A1136CD7E45D}"/>
            </c:ext>
          </c:extLst>
        </c:ser>
        <c:dLbls>
          <c:showLegendKey val="0"/>
          <c:showVal val="0"/>
          <c:showCatName val="0"/>
          <c:showSerName val="0"/>
          <c:showPercent val="0"/>
          <c:showBubbleSize val="0"/>
        </c:dLbls>
        <c:marker val="1"/>
        <c:smooth val="0"/>
        <c:axId val="1232065152"/>
        <c:axId val="1232062632"/>
      </c:lineChart>
      <c:lineChart>
        <c:grouping val="standard"/>
        <c:varyColors val="0"/>
        <c:ser>
          <c:idx val="8"/>
          <c:order val="8"/>
          <c:tx>
            <c:strRef>
              <c:f>box_2_ábra_chart_1!$D$18</c:f>
              <c:strCache>
                <c:ptCount val="1"/>
                <c:pt idx="0">
                  <c:v>Average</c:v>
                </c:pt>
              </c:strCache>
            </c:strRef>
          </c:tx>
          <c:spPr>
            <a:ln w="28575" cap="rnd">
              <a:solidFill>
                <a:schemeClr val="tx1"/>
              </a:solidFill>
              <a:prstDash val="sysDash"/>
              <a:round/>
            </a:ln>
            <a:effectLst/>
          </c:spPr>
          <c:marker>
            <c:symbol val="circle"/>
            <c:size val="5"/>
            <c:spPr>
              <a:solidFill>
                <a:schemeClr val="tx1"/>
              </a:solidFill>
              <a:ln w="9525">
                <a:solidFill>
                  <a:schemeClr val="tx1"/>
                </a:solidFill>
              </a:ln>
              <a:effectLst/>
            </c:spPr>
          </c:marker>
          <c:cat>
            <c:numRef>
              <c:f>box_2_ábra_chart_1!$F$9:$J$9</c:f>
              <c:numCache>
                <c:formatCode>General</c:formatCode>
                <c:ptCount val="5"/>
                <c:pt idx="0">
                  <c:v>2021</c:v>
                </c:pt>
                <c:pt idx="1">
                  <c:v>2022</c:v>
                </c:pt>
                <c:pt idx="2">
                  <c:v>2023</c:v>
                </c:pt>
                <c:pt idx="3">
                  <c:v>2024</c:v>
                </c:pt>
                <c:pt idx="4">
                  <c:v>2025</c:v>
                </c:pt>
              </c:numCache>
            </c:numRef>
          </c:cat>
          <c:val>
            <c:numRef>
              <c:f>box_2_ábra_chart_1!$F$18:$J$18</c:f>
              <c:numCache>
                <c:formatCode>0</c:formatCode>
                <c:ptCount val="5"/>
                <c:pt idx="0">
                  <c:v>218.5201804106199</c:v>
                </c:pt>
                <c:pt idx="1">
                  <c:v>241.19794273963998</c:v>
                </c:pt>
                <c:pt idx="2">
                  <c:v>220.46713337722508</c:v>
                </c:pt>
                <c:pt idx="3">
                  <c:v>237.21950262019524</c:v>
                </c:pt>
                <c:pt idx="4">
                  <c:v>232.49704284529162</c:v>
                </c:pt>
              </c:numCache>
            </c:numRef>
          </c:val>
          <c:smooth val="0"/>
          <c:extLst>
            <c:ext xmlns:c16="http://schemas.microsoft.com/office/drawing/2014/chart" uri="{C3380CC4-5D6E-409C-BE32-E72D297353CC}">
              <c16:uniqueId val="{0000000C-0B52-40A9-AE12-A1136CD7E45D}"/>
            </c:ext>
          </c:extLst>
        </c:ser>
        <c:dLbls>
          <c:showLegendKey val="0"/>
          <c:showVal val="0"/>
          <c:showCatName val="0"/>
          <c:showSerName val="0"/>
          <c:showPercent val="0"/>
          <c:showBubbleSize val="0"/>
        </c:dLbls>
        <c:marker val="1"/>
        <c:smooth val="0"/>
        <c:axId val="750201680"/>
        <c:axId val="750203120"/>
      </c:lineChart>
      <c:catAx>
        <c:axId val="12320651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32062632"/>
        <c:crosses val="autoZero"/>
        <c:auto val="1"/>
        <c:lblAlgn val="ctr"/>
        <c:lblOffset val="100"/>
        <c:noMultiLvlLbl val="0"/>
      </c:catAx>
      <c:valAx>
        <c:axId val="1232062632"/>
        <c:scaling>
          <c:orientation val="minMax"/>
          <c:max val="550"/>
          <c:min val="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32065152"/>
        <c:crosses val="autoZero"/>
        <c:crossBetween val="between"/>
        <c:majorUnit val="50"/>
      </c:valAx>
      <c:valAx>
        <c:axId val="750203120"/>
        <c:scaling>
          <c:orientation val="minMax"/>
          <c:max val="550"/>
          <c:min val="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0201680"/>
        <c:crosses val="max"/>
        <c:crossBetween val="between"/>
        <c:majorUnit val="50"/>
      </c:valAx>
      <c:catAx>
        <c:axId val="750201680"/>
        <c:scaling>
          <c:orientation val="minMax"/>
        </c:scaling>
        <c:delete val="1"/>
        <c:axPos val="b"/>
        <c:numFmt formatCode="General" sourceLinked="1"/>
        <c:majorTickMark val="out"/>
        <c:minorTickMark val="none"/>
        <c:tickLblPos val="nextTo"/>
        <c:crossAx val="75020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2268670093152132E-3"/>
          <c:y val="0.8132593277829171"/>
          <c:w val="0.98154626598136963"/>
          <c:h val="0.12426115244493291"/>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4976388888889"/>
          <c:y val="6.9861111111111124E-2"/>
          <c:w val="0.81794680555555555"/>
          <c:h val="0.74833407407407404"/>
        </c:manualLayout>
      </c:layout>
      <c:barChart>
        <c:barDir val="col"/>
        <c:grouping val="stacked"/>
        <c:varyColors val="0"/>
        <c:ser>
          <c:idx val="0"/>
          <c:order val="0"/>
          <c:tx>
            <c:strRef>
              <c:f>box_2_ábra_chart_2!$B$18</c:f>
              <c:strCache>
                <c:ptCount val="1"/>
              </c:strCache>
            </c:strRef>
          </c:tx>
          <c:spPr>
            <a:solidFill>
              <a:schemeClr val="accent1"/>
            </a:solidFill>
            <a:ln>
              <a:noFill/>
            </a:ln>
            <a:effectLst/>
          </c:spPr>
          <c:invertIfNegative val="0"/>
          <c:cat>
            <c:numRef>
              <c:f>box_2_ábra_chart_2!$C$3:$C$3</c:f>
              <c:numCache>
                <c:formatCode>General</c:formatCode>
                <c:ptCount val="1"/>
              </c:numCache>
            </c:numRef>
          </c:cat>
          <c:val>
            <c:numRef>
              <c:f>box_2_ábra_chart_2!$C$18:$C$18</c:f>
              <c:numCache>
                <c:formatCode>#,##0</c:formatCode>
                <c:ptCount val="1"/>
              </c:numCache>
            </c:numRef>
          </c:val>
          <c:extLst>
            <c:ext xmlns:c16="http://schemas.microsoft.com/office/drawing/2014/chart" uri="{C3380CC4-5D6E-409C-BE32-E72D297353CC}">
              <c16:uniqueId val="{00000000-DF6E-48D0-A924-6B01050962F6}"/>
            </c:ext>
          </c:extLst>
        </c:ser>
        <c:ser>
          <c:idx val="1"/>
          <c:order val="1"/>
          <c:tx>
            <c:strRef>
              <c:f>box_2_ábra_chart_2!$B$19</c:f>
              <c:strCache>
                <c:ptCount val="1"/>
              </c:strCache>
            </c:strRef>
          </c:tx>
          <c:spPr>
            <a:solidFill>
              <a:schemeClr val="accent2"/>
            </a:solidFill>
            <a:ln>
              <a:noFill/>
            </a:ln>
            <a:effectLst/>
          </c:spPr>
          <c:invertIfNegative val="0"/>
          <c:cat>
            <c:numRef>
              <c:f>box_2_ábra_chart_2!$C$3:$C$3</c:f>
              <c:numCache>
                <c:formatCode>General</c:formatCode>
                <c:ptCount val="1"/>
              </c:numCache>
            </c:numRef>
          </c:cat>
          <c:val>
            <c:numRef>
              <c:f>box_2_ábra_chart_2!$C$19:$C$19</c:f>
              <c:numCache>
                <c:formatCode>#,##0</c:formatCode>
                <c:ptCount val="1"/>
              </c:numCache>
            </c:numRef>
          </c:val>
          <c:extLst>
            <c:ext xmlns:c16="http://schemas.microsoft.com/office/drawing/2014/chart" uri="{C3380CC4-5D6E-409C-BE32-E72D297353CC}">
              <c16:uniqueId val="{00000001-DF6E-48D0-A924-6B01050962F6}"/>
            </c:ext>
          </c:extLst>
        </c:ser>
        <c:ser>
          <c:idx val="2"/>
          <c:order val="2"/>
          <c:tx>
            <c:strRef>
              <c:f>box_2_ábra_chart_2!$B$20</c:f>
              <c:strCache>
                <c:ptCount val="1"/>
              </c:strCache>
            </c:strRef>
          </c:tx>
          <c:spPr>
            <a:solidFill>
              <a:schemeClr val="accent3"/>
            </a:solidFill>
            <a:ln>
              <a:noFill/>
            </a:ln>
            <a:effectLst/>
          </c:spPr>
          <c:invertIfNegative val="0"/>
          <c:cat>
            <c:numRef>
              <c:f>box_2_ábra_chart_2!$C$3:$C$3</c:f>
              <c:numCache>
                <c:formatCode>General</c:formatCode>
                <c:ptCount val="1"/>
              </c:numCache>
            </c:numRef>
          </c:cat>
          <c:val>
            <c:numRef>
              <c:f>box_2_ábra_chart_2!$C$20:$C$20</c:f>
              <c:numCache>
                <c:formatCode>#,##0</c:formatCode>
                <c:ptCount val="1"/>
              </c:numCache>
            </c:numRef>
          </c:val>
          <c:extLst>
            <c:ext xmlns:c16="http://schemas.microsoft.com/office/drawing/2014/chart" uri="{C3380CC4-5D6E-409C-BE32-E72D297353CC}">
              <c16:uniqueId val="{00000002-DF6E-48D0-A924-6B01050962F6}"/>
            </c:ext>
          </c:extLst>
        </c:ser>
        <c:ser>
          <c:idx val="3"/>
          <c:order val="3"/>
          <c:tx>
            <c:strRef>
              <c:f>box_2_ábra_chart_2!$B$21</c:f>
              <c:strCache>
                <c:ptCount val="1"/>
              </c:strCache>
            </c:strRef>
          </c:tx>
          <c:spPr>
            <a:solidFill>
              <a:schemeClr val="accent4"/>
            </a:solidFill>
            <a:ln>
              <a:noFill/>
            </a:ln>
            <a:effectLst/>
          </c:spPr>
          <c:invertIfNegative val="0"/>
          <c:cat>
            <c:numRef>
              <c:f>box_2_ábra_chart_2!$C$3:$C$3</c:f>
              <c:numCache>
                <c:formatCode>General</c:formatCode>
                <c:ptCount val="1"/>
              </c:numCache>
            </c:numRef>
          </c:cat>
          <c:val>
            <c:numRef>
              <c:f>box_2_ábra_chart_2!$C$21:$C$21</c:f>
              <c:numCache>
                <c:formatCode>#,##0</c:formatCode>
                <c:ptCount val="1"/>
              </c:numCache>
            </c:numRef>
          </c:val>
          <c:extLst>
            <c:ext xmlns:c16="http://schemas.microsoft.com/office/drawing/2014/chart" uri="{C3380CC4-5D6E-409C-BE32-E72D297353CC}">
              <c16:uniqueId val="{00000003-DF6E-48D0-A924-6B01050962F6}"/>
            </c:ext>
          </c:extLst>
        </c:ser>
        <c:ser>
          <c:idx val="4"/>
          <c:order val="4"/>
          <c:tx>
            <c:strRef>
              <c:f>box_2_ábra_chart_2!$B$22</c:f>
              <c:strCache>
                <c:ptCount val="1"/>
              </c:strCache>
            </c:strRef>
          </c:tx>
          <c:spPr>
            <a:solidFill>
              <a:schemeClr val="accent5"/>
            </a:solidFill>
            <a:ln>
              <a:noFill/>
            </a:ln>
            <a:effectLst/>
          </c:spPr>
          <c:invertIfNegative val="0"/>
          <c:cat>
            <c:numRef>
              <c:f>box_2_ábra_chart_2!$C$3:$C$3</c:f>
              <c:numCache>
                <c:formatCode>General</c:formatCode>
                <c:ptCount val="1"/>
              </c:numCache>
            </c:numRef>
          </c:cat>
          <c:val>
            <c:numRef>
              <c:f>box_2_ábra_chart_2!$C$22:$C$22</c:f>
              <c:numCache>
                <c:formatCode>#,##0</c:formatCode>
                <c:ptCount val="1"/>
              </c:numCache>
            </c:numRef>
          </c:val>
          <c:extLst>
            <c:ext xmlns:c16="http://schemas.microsoft.com/office/drawing/2014/chart" uri="{C3380CC4-5D6E-409C-BE32-E72D297353CC}">
              <c16:uniqueId val="{00000004-DF6E-48D0-A924-6B01050962F6}"/>
            </c:ext>
          </c:extLst>
        </c:ser>
        <c:ser>
          <c:idx val="5"/>
          <c:order val="5"/>
          <c:tx>
            <c:strRef>
              <c:f>box_2_ábra_chart_2!$B$23</c:f>
              <c:strCache>
                <c:ptCount val="1"/>
              </c:strCache>
            </c:strRef>
          </c:tx>
          <c:spPr>
            <a:solidFill>
              <a:schemeClr val="accent6"/>
            </a:solidFill>
            <a:ln>
              <a:noFill/>
            </a:ln>
            <a:effectLst/>
          </c:spPr>
          <c:invertIfNegative val="0"/>
          <c:cat>
            <c:numRef>
              <c:f>box_2_ábra_chart_2!$C$3:$C$3</c:f>
              <c:numCache>
                <c:formatCode>General</c:formatCode>
                <c:ptCount val="1"/>
              </c:numCache>
            </c:numRef>
          </c:cat>
          <c:val>
            <c:numRef>
              <c:f>box_2_ábra_chart_2!$C$23:$C$23</c:f>
              <c:numCache>
                <c:formatCode>#,##0</c:formatCode>
                <c:ptCount val="1"/>
              </c:numCache>
            </c:numRef>
          </c:val>
          <c:extLst>
            <c:ext xmlns:c16="http://schemas.microsoft.com/office/drawing/2014/chart" uri="{C3380CC4-5D6E-409C-BE32-E72D297353CC}">
              <c16:uniqueId val="{00000005-DF6E-48D0-A924-6B01050962F6}"/>
            </c:ext>
          </c:extLst>
        </c:ser>
        <c:ser>
          <c:idx val="6"/>
          <c:order val="6"/>
          <c:tx>
            <c:strRef>
              <c:f>box_2_ábra_chart_2!$B$24</c:f>
              <c:strCache>
                <c:ptCount val="1"/>
              </c:strCache>
            </c:strRef>
          </c:tx>
          <c:spPr>
            <a:solidFill>
              <a:schemeClr val="accent1">
                <a:lumMod val="60000"/>
              </a:schemeClr>
            </a:solidFill>
            <a:ln>
              <a:noFill/>
            </a:ln>
            <a:effectLst/>
          </c:spPr>
          <c:invertIfNegative val="0"/>
          <c:cat>
            <c:numRef>
              <c:f>box_2_ábra_chart_2!$C$3:$C$3</c:f>
              <c:numCache>
                <c:formatCode>General</c:formatCode>
                <c:ptCount val="1"/>
              </c:numCache>
            </c:numRef>
          </c:cat>
          <c:val>
            <c:numRef>
              <c:f>box_2_ábra_chart_2!$C$24:$C$24</c:f>
              <c:numCache>
                <c:formatCode>#,##0</c:formatCode>
                <c:ptCount val="1"/>
              </c:numCache>
            </c:numRef>
          </c:val>
          <c:extLst>
            <c:ext xmlns:c16="http://schemas.microsoft.com/office/drawing/2014/chart" uri="{C3380CC4-5D6E-409C-BE32-E72D297353CC}">
              <c16:uniqueId val="{00000006-DF6E-48D0-A924-6B01050962F6}"/>
            </c:ext>
          </c:extLst>
        </c:ser>
        <c:ser>
          <c:idx val="7"/>
          <c:order val="7"/>
          <c:tx>
            <c:strRef>
              <c:f>box_2_ábra_chart_2!$B$25</c:f>
              <c:strCache>
                <c:ptCount val="1"/>
              </c:strCache>
            </c:strRef>
          </c:tx>
          <c:spPr>
            <a:solidFill>
              <a:schemeClr val="accent2">
                <a:lumMod val="60000"/>
              </a:schemeClr>
            </a:solidFill>
            <a:ln>
              <a:noFill/>
            </a:ln>
            <a:effectLst/>
          </c:spPr>
          <c:invertIfNegative val="0"/>
          <c:cat>
            <c:numRef>
              <c:f>box_2_ábra_chart_2!$C$3:$C$3</c:f>
              <c:numCache>
                <c:formatCode>General</c:formatCode>
                <c:ptCount val="1"/>
              </c:numCache>
            </c:numRef>
          </c:cat>
          <c:val>
            <c:numRef>
              <c:f>box_2_ábra_chart_2!$C$25:$C$25</c:f>
              <c:numCache>
                <c:formatCode>#,##0</c:formatCode>
                <c:ptCount val="1"/>
              </c:numCache>
            </c:numRef>
          </c:val>
          <c:extLst>
            <c:ext xmlns:c16="http://schemas.microsoft.com/office/drawing/2014/chart" uri="{C3380CC4-5D6E-409C-BE32-E72D297353CC}">
              <c16:uniqueId val="{00000007-DF6E-48D0-A924-6B01050962F6}"/>
            </c:ext>
          </c:extLst>
        </c:ser>
        <c:ser>
          <c:idx val="8"/>
          <c:order val="8"/>
          <c:tx>
            <c:strRef>
              <c:f>box_2_ábra_chart_2!$B$26</c:f>
              <c:strCache>
                <c:ptCount val="1"/>
              </c:strCache>
            </c:strRef>
          </c:tx>
          <c:spPr>
            <a:solidFill>
              <a:schemeClr val="accent3">
                <a:lumMod val="60000"/>
              </a:schemeClr>
            </a:solidFill>
            <a:ln>
              <a:noFill/>
            </a:ln>
            <a:effectLst/>
          </c:spPr>
          <c:invertIfNegative val="0"/>
          <c:cat>
            <c:numRef>
              <c:f>box_2_ábra_chart_2!$C$3:$C$3</c:f>
              <c:numCache>
                <c:formatCode>General</c:formatCode>
                <c:ptCount val="1"/>
              </c:numCache>
            </c:numRef>
          </c:cat>
          <c:val>
            <c:numRef>
              <c:f>box_2_ábra_chart_2!$C$26:$C$26</c:f>
              <c:numCache>
                <c:formatCode>#,##0</c:formatCode>
                <c:ptCount val="1"/>
              </c:numCache>
            </c:numRef>
          </c:val>
          <c:extLst>
            <c:ext xmlns:c16="http://schemas.microsoft.com/office/drawing/2014/chart" uri="{C3380CC4-5D6E-409C-BE32-E72D297353CC}">
              <c16:uniqueId val="{00000008-DF6E-48D0-A924-6B01050962F6}"/>
            </c:ext>
          </c:extLst>
        </c:ser>
        <c:ser>
          <c:idx val="9"/>
          <c:order val="9"/>
          <c:tx>
            <c:strRef>
              <c:f>box_2_ábra_chart_2!$B$27</c:f>
              <c:strCache>
                <c:ptCount val="1"/>
              </c:strCache>
            </c:strRef>
          </c:tx>
          <c:spPr>
            <a:solidFill>
              <a:schemeClr val="accent4">
                <a:lumMod val="60000"/>
              </a:schemeClr>
            </a:solidFill>
            <a:ln>
              <a:noFill/>
            </a:ln>
            <a:effectLst/>
          </c:spPr>
          <c:invertIfNegative val="0"/>
          <c:cat>
            <c:numRef>
              <c:f>box_2_ábra_chart_2!$C$3:$C$3</c:f>
              <c:numCache>
                <c:formatCode>General</c:formatCode>
                <c:ptCount val="1"/>
              </c:numCache>
            </c:numRef>
          </c:cat>
          <c:val>
            <c:numRef>
              <c:f>box_2_ábra_chart_2!$C$27:$C$27</c:f>
              <c:numCache>
                <c:formatCode>#,##0</c:formatCode>
                <c:ptCount val="1"/>
              </c:numCache>
            </c:numRef>
          </c:val>
          <c:extLst>
            <c:ext xmlns:c16="http://schemas.microsoft.com/office/drawing/2014/chart" uri="{C3380CC4-5D6E-409C-BE32-E72D297353CC}">
              <c16:uniqueId val="{00000009-DF6E-48D0-A924-6B01050962F6}"/>
            </c:ext>
          </c:extLst>
        </c:ser>
        <c:ser>
          <c:idx val="10"/>
          <c:order val="10"/>
          <c:tx>
            <c:strRef>
              <c:f>box_2_ábra_chart_2!$B$28</c:f>
              <c:strCache>
                <c:ptCount val="1"/>
              </c:strCache>
            </c:strRef>
          </c:tx>
          <c:spPr>
            <a:solidFill>
              <a:schemeClr val="accent5">
                <a:lumMod val="60000"/>
              </a:schemeClr>
            </a:solidFill>
            <a:ln>
              <a:noFill/>
            </a:ln>
            <a:effectLst/>
          </c:spPr>
          <c:invertIfNegative val="0"/>
          <c:cat>
            <c:numRef>
              <c:f>box_2_ábra_chart_2!$C$3:$C$3</c:f>
              <c:numCache>
                <c:formatCode>General</c:formatCode>
                <c:ptCount val="1"/>
              </c:numCache>
            </c:numRef>
          </c:cat>
          <c:val>
            <c:numRef>
              <c:f>box_2_ábra_chart_2!$C$28:$C$28</c:f>
              <c:numCache>
                <c:formatCode>#,##0</c:formatCode>
                <c:ptCount val="1"/>
              </c:numCache>
            </c:numRef>
          </c:val>
          <c:extLst>
            <c:ext xmlns:c16="http://schemas.microsoft.com/office/drawing/2014/chart" uri="{C3380CC4-5D6E-409C-BE32-E72D297353CC}">
              <c16:uniqueId val="{0000000A-DF6E-48D0-A924-6B01050962F6}"/>
            </c:ext>
          </c:extLst>
        </c:ser>
        <c:ser>
          <c:idx val="11"/>
          <c:order val="11"/>
          <c:tx>
            <c:strRef>
              <c:f>box_2_ábra_chart_2!$B$29</c:f>
              <c:strCache>
                <c:ptCount val="1"/>
              </c:strCache>
            </c:strRef>
          </c:tx>
          <c:spPr>
            <a:solidFill>
              <a:schemeClr val="accent6">
                <a:lumMod val="60000"/>
              </a:schemeClr>
            </a:solidFill>
            <a:ln>
              <a:noFill/>
            </a:ln>
            <a:effectLst/>
          </c:spPr>
          <c:invertIfNegative val="0"/>
          <c:cat>
            <c:numRef>
              <c:f>box_2_ábra_chart_2!$C$3:$C$3</c:f>
              <c:numCache>
                <c:formatCode>General</c:formatCode>
                <c:ptCount val="1"/>
              </c:numCache>
            </c:numRef>
          </c:cat>
          <c:val>
            <c:numRef>
              <c:f>box_2_ábra_chart_2!$C$29:$C$29</c:f>
              <c:numCache>
                <c:formatCode>#,##0</c:formatCode>
                <c:ptCount val="1"/>
              </c:numCache>
            </c:numRef>
          </c:val>
          <c:extLst>
            <c:ext xmlns:c16="http://schemas.microsoft.com/office/drawing/2014/chart" uri="{C3380CC4-5D6E-409C-BE32-E72D297353CC}">
              <c16:uniqueId val="{0000000B-DF6E-48D0-A924-6B01050962F6}"/>
            </c:ext>
          </c:extLst>
        </c:ser>
        <c:ser>
          <c:idx val="12"/>
          <c:order val="12"/>
          <c:tx>
            <c:strRef>
              <c:f>box_2_ábra_chart_2!$B$30</c:f>
              <c:strCache>
                <c:ptCount val="1"/>
              </c:strCache>
            </c:strRef>
          </c:tx>
          <c:spPr>
            <a:solidFill>
              <a:schemeClr val="accent1">
                <a:lumMod val="80000"/>
                <a:lumOff val="20000"/>
              </a:schemeClr>
            </a:solidFill>
            <a:ln>
              <a:noFill/>
            </a:ln>
            <a:effectLst/>
          </c:spPr>
          <c:invertIfNegative val="0"/>
          <c:cat>
            <c:numRef>
              <c:f>box_2_ábra_chart_2!$C$3:$C$3</c:f>
              <c:numCache>
                <c:formatCode>General</c:formatCode>
                <c:ptCount val="1"/>
              </c:numCache>
            </c:numRef>
          </c:cat>
          <c:val>
            <c:numRef>
              <c:f>box_2_ábra_chart_2!$C$30:$C$30</c:f>
              <c:numCache>
                <c:formatCode>#,##0</c:formatCode>
                <c:ptCount val="1"/>
              </c:numCache>
            </c:numRef>
          </c:val>
          <c:extLst>
            <c:ext xmlns:c16="http://schemas.microsoft.com/office/drawing/2014/chart" uri="{C3380CC4-5D6E-409C-BE32-E72D297353CC}">
              <c16:uniqueId val="{0000000C-DF6E-48D0-A924-6B01050962F6}"/>
            </c:ext>
          </c:extLst>
        </c:ser>
        <c:ser>
          <c:idx val="13"/>
          <c:order val="13"/>
          <c:tx>
            <c:strRef>
              <c:f>box_2_ábra_chart_2!$B$31</c:f>
              <c:strCache>
                <c:ptCount val="1"/>
              </c:strCache>
            </c:strRef>
          </c:tx>
          <c:spPr>
            <a:solidFill>
              <a:schemeClr val="accent2">
                <a:lumMod val="80000"/>
                <a:lumOff val="20000"/>
              </a:schemeClr>
            </a:solidFill>
            <a:ln>
              <a:noFill/>
            </a:ln>
            <a:effectLst/>
          </c:spPr>
          <c:invertIfNegative val="0"/>
          <c:cat>
            <c:numRef>
              <c:f>box_2_ábra_chart_2!$C$3:$C$3</c:f>
              <c:numCache>
                <c:formatCode>General</c:formatCode>
                <c:ptCount val="1"/>
              </c:numCache>
            </c:numRef>
          </c:cat>
          <c:val>
            <c:numRef>
              <c:f>box_2_ábra_chart_2!$C$31:$C$31</c:f>
              <c:numCache>
                <c:formatCode>#,##0</c:formatCode>
                <c:ptCount val="1"/>
              </c:numCache>
            </c:numRef>
          </c:val>
          <c:extLst>
            <c:ext xmlns:c16="http://schemas.microsoft.com/office/drawing/2014/chart" uri="{C3380CC4-5D6E-409C-BE32-E72D297353CC}">
              <c16:uniqueId val="{0000000D-DF6E-48D0-A924-6B01050962F6}"/>
            </c:ext>
          </c:extLst>
        </c:ser>
        <c:ser>
          <c:idx val="14"/>
          <c:order val="14"/>
          <c:tx>
            <c:strRef>
              <c:f>box_2_ábra_chart_2!$B$32</c:f>
              <c:strCache>
                <c:ptCount val="1"/>
              </c:strCache>
            </c:strRef>
          </c:tx>
          <c:spPr>
            <a:solidFill>
              <a:schemeClr val="accent3">
                <a:lumMod val="80000"/>
                <a:lumOff val="20000"/>
              </a:schemeClr>
            </a:solidFill>
            <a:ln>
              <a:noFill/>
            </a:ln>
            <a:effectLst/>
          </c:spPr>
          <c:invertIfNegative val="0"/>
          <c:cat>
            <c:numRef>
              <c:f>box_2_ábra_chart_2!$C$3:$C$3</c:f>
              <c:numCache>
                <c:formatCode>General</c:formatCode>
                <c:ptCount val="1"/>
              </c:numCache>
            </c:numRef>
          </c:cat>
          <c:val>
            <c:numRef>
              <c:f>box_2_ábra_chart_2!$C$32:$C$32</c:f>
              <c:numCache>
                <c:formatCode>#,##0</c:formatCode>
                <c:ptCount val="1"/>
              </c:numCache>
            </c:numRef>
          </c:val>
          <c:extLst>
            <c:ext xmlns:c16="http://schemas.microsoft.com/office/drawing/2014/chart" uri="{C3380CC4-5D6E-409C-BE32-E72D297353CC}">
              <c16:uniqueId val="{0000000E-DF6E-48D0-A924-6B01050962F6}"/>
            </c:ext>
          </c:extLst>
        </c:ser>
        <c:ser>
          <c:idx val="15"/>
          <c:order val="15"/>
          <c:tx>
            <c:strRef>
              <c:f>box_2_ábra_chart_2!$B$33</c:f>
              <c:strCache>
                <c:ptCount val="1"/>
              </c:strCache>
            </c:strRef>
          </c:tx>
          <c:spPr>
            <a:solidFill>
              <a:schemeClr val="accent4">
                <a:lumMod val="80000"/>
                <a:lumOff val="20000"/>
              </a:schemeClr>
            </a:solidFill>
            <a:ln>
              <a:noFill/>
            </a:ln>
            <a:effectLst/>
          </c:spPr>
          <c:invertIfNegative val="0"/>
          <c:cat>
            <c:numRef>
              <c:f>box_2_ábra_chart_2!$C$3:$C$3</c:f>
              <c:numCache>
                <c:formatCode>General</c:formatCode>
                <c:ptCount val="1"/>
              </c:numCache>
            </c:numRef>
          </c:cat>
          <c:val>
            <c:numRef>
              <c:f>box_2_ábra_chart_2!$C$33:$C$33</c:f>
              <c:numCache>
                <c:formatCode>#,##0</c:formatCode>
                <c:ptCount val="1"/>
              </c:numCache>
            </c:numRef>
          </c:val>
          <c:extLst>
            <c:ext xmlns:c16="http://schemas.microsoft.com/office/drawing/2014/chart" uri="{C3380CC4-5D6E-409C-BE32-E72D297353CC}">
              <c16:uniqueId val="{0000000F-DF6E-48D0-A924-6B01050962F6}"/>
            </c:ext>
          </c:extLst>
        </c:ser>
        <c:ser>
          <c:idx val="16"/>
          <c:order val="16"/>
          <c:tx>
            <c:strRef>
              <c:f>box_2_ábra_chart_2!$B$34</c:f>
              <c:strCache>
                <c:ptCount val="1"/>
              </c:strCache>
            </c:strRef>
          </c:tx>
          <c:spPr>
            <a:solidFill>
              <a:schemeClr val="accent5">
                <a:lumMod val="80000"/>
                <a:lumOff val="20000"/>
              </a:schemeClr>
            </a:solidFill>
            <a:ln>
              <a:noFill/>
            </a:ln>
            <a:effectLst/>
          </c:spPr>
          <c:invertIfNegative val="0"/>
          <c:cat>
            <c:numRef>
              <c:f>box_2_ábra_chart_2!$C$3:$C$3</c:f>
              <c:numCache>
                <c:formatCode>General</c:formatCode>
                <c:ptCount val="1"/>
              </c:numCache>
            </c:numRef>
          </c:cat>
          <c:val>
            <c:numRef>
              <c:f>box_2_ábra_chart_2!$C$34:$C$34</c:f>
              <c:numCache>
                <c:formatCode>#,##0</c:formatCode>
                <c:ptCount val="1"/>
              </c:numCache>
            </c:numRef>
          </c:val>
          <c:extLst>
            <c:ext xmlns:c16="http://schemas.microsoft.com/office/drawing/2014/chart" uri="{C3380CC4-5D6E-409C-BE32-E72D297353CC}">
              <c16:uniqueId val="{00000010-DF6E-48D0-A924-6B01050962F6}"/>
            </c:ext>
          </c:extLst>
        </c:ser>
        <c:ser>
          <c:idx val="17"/>
          <c:order val="17"/>
          <c:tx>
            <c:strRef>
              <c:f>box_2_ábra_chart_2!$B$35</c:f>
              <c:strCache>
                <c:ptCount val="1"/>
              </c:strCache>
            </c:strRef>
          </c:tx>
          <c:spPr>
            <a:solidFill>
              <a:schemeClr val="accent6">
                <a:lumMod val="80000"/>
                <a:lumOff val="20000"/>
              </a:schemeClr>
            </a:solidFill>
            <a:ln>
              <a:noFill/>
            </a:ln>
            <a:effectLst/>
          </c:spPr>
          <c:invertIfNegative val="0"/>
          <c:cat>
            <c:numRef>
              <c:f>box_2_ábra_chart_2!$C$3:$C$3</c:f>
              <c:numCache>
                <c:formatCode>General</c:formatCode>
                <c:ptCount val="1"/>
              </c:numCache>
            </c:numRef>
          </c:cat>
          <c:val>
            <c:numRef>
              <c:f>box_2_ábra_chart_2!$C$35:$C$35</c:f>
              <c:numCache>
                <c:formatCode>#,##0</c:formatCode>
                <c:ptCount val="1"/>
              </c:numCache>
            </c:numRef>
          </c:val>
          <c:extLst>
            <c:ext xmlns:c16="http://schemas.microsoft.com/office/drawing/2014/chart" uri="{C3380CC4-5D6E-409C-BE32-E72D297353CC}">
              <c16:uniqueId val="{00000011-DF6E-48D0-A924-6B01050962F6}"/>
            </c:ext>
          </c:extLst>
        </c:ser>
        <c:ser>
          <c:idx val="18"/>
          <c:order val="18"/>
          <c:tx>
            <c:strRef>
              <c:f>box_2_ábra_chart_2!$B$36</c:f>
              <c:strCache>
                <c:ptCount val="1"/>
              </c:strCache>
            </c:strRef>
          </c:tx>
          <c:spPr>
            <a:solidFill>
              <a:schemeClr val="accent1">
                <a:lumMod val="80000"/>
              </a:schemeClr>
            </a:solidFill>
            <a:ln>
              <a:noFill/>
            </a:ln>
            <a:effectLst/>
          </c:spPr>
          <c:invertIfNegative val="0"/>
          <c:cat>
            <c:numRef>
              <c:f>box_2_ábra_chart_2!$C$3:$C$3</c:f>
              <c:numCache>
                <c:formatCode>General</c:formatCode>
                <c:ptCount val="1"/>
              </c:numCache>
            </c:numRef>
          </c:cat>
          <c:val>
            <c:numRef>
              <c:f>box_2_ábra_chart_2!$C$36:$C$36</c:f>
              <c:numCache>
                <c:formatCode>#,##0</c:formatCode>
                <c:ptCount val="1"/>
              </c:numCache>
            </c:numRef>
          </c:val>
          <c:extLst>
            <c:ext xmlns:c16="http://schemas.microsoft.com/office/drawing/2014/chart" uri="{C3380CC4-5D6E-409C-BE32-E72D297353CC}">
              <c16:uniqueId val="{00000012-DF6E-48D0-A924-6B01050962F6}"/>
            </c:ext>
          </c:extLst>
        </c:ser>
        <c:dLbls>
          <c:showLegendKey val="0"/>
          <c:showVal val="0"/>
          <c:showCatName val="0"/>
          <c:showSerName val="0"/>
          <c:showPercent val="0"/>
          <c:showBubbleSize val="0"/>
        </c:dLbls>
        <c:gapWidth val="150"/>
        <c:overlap val="100"/>
        <c:axId val="1003780040"/>
        <c:axId val="1003778600"/>
      </c:barChart>
      <c:catAx>
        <c:axId val="100378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003778600"/>
        <c:crosses val="autoZero"/>
        <c:auto val="1"/>
        <c:lblAlgn val="ctr"/>
        <c:lblOffset val="100"/>
        <c:noMultiLvlLbl val="0"/>
      </c:catAx>
      <c:valAx>
        <c:axId val="1003778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003780040"/>
        <c:crosses val="autoZero"/>
        <c:crossBetween val="between"/>
      </c:valAx>
      <c:spPr>
        <a:noFill/>
        <a:ln>
          <a:noFill/>
        </a:ln>
        <a:effectLst/>
      </c:spPr>
    </c:plotArea>
    <c:legend>
      <c:legendPos val="b"/>
      <c:layout>
        <c:manualLayout>
          <c:xMode val="edge"/>
          <c:yMode val="edge"/>
          <c:x val="1.9604330708661421E-2"/>
          <c:y val="0.86639888888888894"/>
          <c:w val="0.98039566752772289"/>
          <c:h val="0.1336011111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68996050296839E-2"/>
          <c:y val="5.5891851851851852E-2"/>
          <c:w val="0.68496468740651273"/>
          <c:h val="0.62315705369795282"/>
        </c:manualLayout>
      </c:layout>
      <c:barChart>
        <c:barDir val="col"/>
        <c:grouping val="stacked"/>
        <c:varyColors val="0"/>
        <c:ser>
          <c:idx val="0"/>
          <c:order val="0"/>
          <c:tx>
            <c:strRef>
              <c:f>box_2_ábra_chart_2!$E$11</c:f>
              <c:strCache>
                <c:ptCount val="1"/>
                <c:pt idx="0">
                  <c:v>Budapest központi</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box_2_ábra_chart_2!$F$10:$J$10</c:f>
              <c:numCache>
                <c:formatCode>General</c:formatCode>
                <c:ptCount val="5"/>
                <c:pt idx="0">
                  <c:v>2021</c:v>
                </c:pt>
                <c:pt idx="1">
                  <c:v>2022</c:v>
                </c:pt>
                <c:pt idx="2">
                  <c:v>2023</c:v>
                </c:pt>
                <c:pt idx="3">
                  <c:v>2024</c:v>
                </c:pt>
                <c:pt idx="4">
                  <c:v>2025</c:v>
                </c:pt>
              </c:numCache>
            </c:numRef>
          </c:cat>
          <c:val>
            <c:numRef>
              <c:f>box_2_ábra_chart_2!$F$11:$J$11</c:f>
              <c:numCache>
                <c:formatCode>0.0</c:formatCode>
                <c:ptCount val="5"/>
                <c:pt idx="0">
                  <c:v>11.139893407358963</c:v>
                </c:pt>
                <c:pt idx="1">
                  <c:v>76.792238525128965</c:v>
                </c:pt>
                <c:pt idx="2">
                  <c:v>1.4298247814156348</c:v>
                </c:pt>
                <c:pt idx="3">
                  <c:v>32.156386889218972</c:v>
                </c:pt>
                <c:pt idx="4">
                  <c:v>49.10657034668543</c:v>
                </c:pt>
              </c:numCache>
            </c:numRef>
          </c:val>
          <c:extLst>
            <c:ext xmlns:c16="http://schemas.microsoft.com/office/drawing/2014/chart" uri="{C3380CC4-5D6E-409C-BE32-E72D297353CC}">
              <c16:uniqueId val="{00000000-468A-477E-B1BF-E7F2927C2CE2}"/>
            </c:ext>
          </c:extLst>
        </c:ser>
        <c:ser>
          <c:idx val="1"/>
          <c:order val="1"/>
          <c:tx>
            <c:strRef>
              <c:f>box_2_ábra_chart_2!$E$12</c:f>
              <c:strCache>
                <c:ptCount val="1"/>
                <c:pt idx="0">
                  <c:v>Budapest átmeneti</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box_2_ábra_chart_2!$F$10:$J$10</c:f>
              <c:numCache>
                <c:formatCode>General</c:formatCode>
                <c:ptCount val="5"/>
                <c:pt idx="0">
                  <c:v>2021</c:v>
                </c:pt>
                <c:pt idx="1">
                  <c:v>2022</c:v>
                </c:pt>
                <c:pt idx="2">
                  <c:v>2023</c:v>
                </c:pt>
                <c:pt idx="3">
                  <c:v>2024</c:v>
                </c:pt>
                <c:pt idx="4">
                  <c:v>2025</c:v>
                </c:pt>
              </c:numCache>
            </c:numRef>
          </c:cat>
          <c:val>
            <c:numRef>
              <c:f>box_2_ábra_chart_2!$F$12:$J$12</c:f>
              <c:numCache>
                <c:formatCode>0.0</c:formatCode>
                <c:ptCount val="5"/>
                <c:pt idx="0">
                  <c:v>14.106252523381041</c:v>
                </c:pt>
                <c:pt idx="1">
                  <c:v>26.50652734881092</c:v>
                </c:pt>
                <c:pt idx="2">
                  <c:v>0.61230135546000009</c:v>
                </c:pt>
                <c:pt idx="3">
                  <c:v>2.7314025000000002</c:v>
                </c:pt>
                <c:pt idx="4">
                  <c:v>28.102762188382016</c:v>
                </c:pt>
              </c:numCache>
            </c:numRef>
          </c:val>
          <c:extLst>
            <c:ext xmlns:c16="http://schemas.microsoft.com/office/drawing/2014/chart" uri="{C3380CC4-5D6E-409C-BE32-E72D297353CC}">
              <c16:uniqueId val="{00000001-468A-477E-B1BF-E7F2927C2CE2}"/>
            </c:ext>
          </c:extLst>
        </c:ser>
        <c:ser>
          <c:idx val="2"/>
          <c:order val="2"/>
          <c:tx>
            <c:strRef>
              <c:f>box_2_ábra_chart_2!$E$13</c:f>
              <c:strCache>
                <c:ptCount val="1"/>
                <c:pt idx="0">
                  <c:v>Budapest külső és agglomeráció</c:v>
                </c:pt>
              </c:strCache>
            </c:strRef>
          </c:tx>
          <c:spPr>
            <a:solidFill>
              <a:srgbClr val="005F86"/>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box_2_ábra_chart_2!$F$10:$J$10</c:f>
              <c:numCache>
                <c:formatCode>General</c:formatCode>
                <c:ptCount val="5"/>
                <c:pt idx="0">
                  <c:v>2021</c:v>
                </c:pt>
                <c:pt idx="1">
                  <c:v>2022</c:v>
                </c:pt>
                <c:pt idx="2">
                  <c:v>2023</c:v>
                </c:pt>
                <c:pt idx="3">
                  <c:v>2024</c:v>
                </c:pt>
                <c:pt idx="4">
                  <c:v>2025</c:v>
                </c:pt>
              </c:numCache>
            </c:numRef>
          </c:cat>
          <c:val>
            <c:numRef>
              <c:f>box_2_ábra_chart_2!$F$13:$J$13</c:f>
              <c:numCache>
                <c:formatCode>0.0</c:formatCode>
                <c:ptCount val="5"/>
                <c:pt idx="0">
                  <c:v>12.750645571332978</c:v>
                </c:pt>
                <c:pt idx="1">
                  <c:v>8.2518635194187571</c:v>
                </c:pt>
                <c:pt idx="2">
                  <c:v>0.52508144179854266</c:v>
                </c:pt>
                <c:pt idx="3">
                  <c:v>12.839374416994058</c:v>
                </c:pt>
                <c:pt idx="4">
                  <c:v>38.945695803488626</c:v>
                </c:pt>
              </c:numCache>
            </c:numRef>
          </c:val>
          <c:extLst>
            <c:ext xmlns:c16="http://schemas.microsoft.com/office/drawing/2014/chart" uri="{C3380CC4-5D6E-409C-BE32-E72D297353CC}">
              <c16:uniqueId val="{00000002-468A-477E-B1BF-E7F2927C2CE2}"/>
            </c:ext>
          </c:extLst>
        </c:ser>
        <c:ser>
          <c:idx val="3"/>
          <c:order val="3"/>
          <c:tx>
            <c:strRef>
              <c:f>box_2_ábra_chart_2!$E$14</c:f>
              <c:strCache>
                <c:ptCount val="1"/>
                <c:pt idx="0">
                  <c:v>Megyeszékhelyek</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box_2_ábra_chart_2!$F$10:$J$10</c:f>
              <c:numCache>
                <c:formatCode>General</c:formatCode>
                <c:ptCount val="5"/>
                <c:pt idx="0">
                  <c:v>2021</c:v>
                </c:pt>
                <c:pt idx="1">
                  <c:v>2022</c:v>
                </c:pt>
                <c:pt idx="2">
                  <c:v>2023</c:v>
                </c:pt>
                <c:pt idx="3">
                  <c:v>2024</c:v>
                </c:pt>
                <c:pt idx="4">
                  <c:v>2025</c:v>
                </c:pt>
              </c:numCache>
            </c:numRef>
          </c:cat>
          <c:val>
            <c:numRef>
              <c:f>box_2_ábra_chart_2!$F$14:$J$14</c:f>
              <c:numCache>
                <c:formatCode>0.0</c:formatCode>
                <c:ptCount val="5"/>
                <c:pt idx="0">
                  <c:v>2.2356292710000001</c:v>
                </c:pt>
                <c:pt idx="1">
                  <c:v>28.473897459929805</c:v>
                </c:pt>
                <c:pt idx="2">
                  <c:v>1.2612765235999999</c:v>
                </c:pt>
                <c:pt idx="3">
                  <c:v>13.573159650202005</c:v>
                </c:pt>
                <c:pt idx="4">
                  <c:v>22.285811936311212</c:v>
                </c:pt>
              </c:numCache>
            </c:numRef>
          </c:val>
          <c:extLst>
            <c:ext xmlns:c16="http://schemas.microsoft.com/office/drawing/2014/chart" uri="{C3380CC4-5D6E-409C-BE32-E72D297353CC}">
              <c16:uniqueId val="{00000003-468A-477E-B1BF-E7F2927C2CE2}"/>
            </c:ext>
          </c:extLst>
        </c:ser>
        <c:ser>
          <c:idx val="4"/>
          <c:order val="4"/>
          <c:tx>
            <c:strRef>
              <c:f>box_2_ábra_chart_2!$E$15</c:f>
              <c:strCache>
                <c:ptCount val="1"/>
                <c:pt idx="0">
                  <c:v>Vidék egyéb</c:v>
                </c:pt>
              </c:strCache>
            </c:strRef>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box_2_ábra_chart_2!$F$10:$J$10</c:f>
              <c:numCache>
                <c:formatCode>General</c:formatCode>
                <c:ptCount val="5"/>
                <c:pt idx="0">
                  <c:v>2021</c:v>
                </c:pt>
                <c:pt idx="1">
                  <c:v>2022</c:v>
                </c:pt>
                <c:pt idx="2">
                  <c:v>2023</c:v>
                </c:pt>
                <c:pt idx="3">
                  <c:v>2024</c:v>
                </c:pt>
                <c:pt idx="4">
                  <c:v>2025</c:v>
                </c:pt>
              </c:numCache>
            </c:numRef>
          </c:cat>
          <c:val>
            <c:numRef>
              <c:f>box_2_ábra_chart_2!$F$15:$J$15</c:f>
              <c:numCache>
                <c:formatCode>0.0</c:formatCode>
                <c:ptCount val="5"/>
                <c:pt idx="0">
                  <c:v>3.2564134878970155</c:v>
                </c:pt>
                <c:pt idx="1">
                  <c:v>3.8637390353715673</c:v>
                </c:pt>
                <c:pt idx="2">
                  <c:v>2.2327796573314567</c:v>
                </c:pt>
                <c:pt idx="3">
                  <c:v>6.8217728935839359</c:v>
                </c:pt>
                <c:pt idx="4">
                  <c:v>8.3639169981952346</c:v>
                </c:pt>
              </c:numCache>
            </c:numRef>
          </c:val>
          <c:extLst>
            <c:ext xmlns:c16="http://schemas.microsoft.com/office/drawing/2014/chart" uri="{C3380CC4-5D6E-409C-BE32-E72D297353CC}">
              <c16:uniqueId val="{00000004-468A-477E-B1BF-E7F2927C2CE2}"/>
            </c:ext>
          </c:extLst>
        </c:ser>
        <c:dLbls>
          <c:showLegendKey val="0"/>
          <c:showVal val="0"/>
          <c:showCatName val="0"/>
          <c:showSerName val="0"/>
          <c:showPercent val="0"/>
          <c:showBubbleSize val="0"/>
        </c:dLbls>
        <c:gapWidth val="100"/>
        <c:overlap val="100"/>
        <c:axId val="1003780040"/>
        <c:axId val="1003778600"/>
        <c:extLst/>
      </c:barChart>
      <c:catAx>
        <c:axId val="1003780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03778600"/>
        <c:crosses val="autoZero"/>
        <c:auto val="1"/>
        <c:lblAlgn val="ctr"/>
        <c:lblOffset val="100"/>
        <c:noMultiLvlLbl val="0"/>
      </c:catAx>
      <c:valAx>
        <c:axId val="10037786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536400121273785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3780040"/>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954358167436675"/>
          <c:y val="0.12865458186891446"/>
          <c:w val="0.4616537741619457"/>
          <c:h val="0.58619358037654401"/>
        </c:manualLayout>
      </c:layout>
      <c:barChart>
        <c:barDir val="col"/>
        <c:grouping val="stacked"/>
        <c:varyColors val="0"/>
        <c:ser>
          <c:idx val="0"/>
          <c:order val="0"/>
          <c:tx>
            <c:strRef>
              <c:f>box_2_ábra_chart_2!$E$21</c:f>
              <c:strCache>
                <c:ptCount val="1"/>
                <c:pt idx="0">
                  <c:v>Budapest központi kerületek</c:v>
                </c:pt>
              </c:strCache>
            </c:strRef>
          </c:tx>
          <c:spPr>
            <a:solidFill>
              <a:schemeClr val="accent1"/>
            </a:solidFill>
            <a:ln>
              <a:solidFill>
                <a:schemeClr val="tx1"/>
              </a:solidFill>
            </a:ln>
            <a:effectLst/>
          </c:spPr>
          <c:invertIfNegative val="0"/>
          <c:cat>
            <c:numRef>
              <c:f>box_2_ábra_chart_2!$F$20:$J$20</c:f>
              <c:numCache>
                <c:formatCode>General</c:formatCode>
                <c:ptCount val="5"/>
                <c:pt idx="0">
                  <c:v>2021</c:v>
                </c:pt>
                <c:pt idx="1">
                  <c:v>2022</c:v>
                </c:pt>
                <c:pt idx="2">
                  <c:v>2023</c:v>
                </c:pt>
                <c:pt idx="3">
                  <c:v>2024</c:v>
                </c:pt>
                <c:pt idx="4">
                  <c:v>2025</c:v>
                </c:pt>
              </c:numCache>
            </c:numRef>
          </c:cat>
          <c:val>
            <c:numRef>
              <c:f>box_2_ábra_chart_2!$F$21:$J$21</c:f>
              <c:numCache>
                <c:formatCode>0.0</c:formatCode>
                <c:ptCount val="5"/>
                <c:pt idx="0">
                  <c:v>183.33959880528121</c:v>
                </c:pt>
                <c:pt idx="1">
                  <c:v>295.60668591188573</c:v>
                </c:pt>
                <c:pt idx="2">
                  <c:v>257.80782124715302</c:v>
                </c:pt>
                <c:pt idx="3">
                  <c:v>190.73895074564572</c:v>
                </c:pt>
                <c:pt idx="4">
                  <c:v>173.56542257736052</c:v>
                </c:pt>
              </c:numCache>
            </c:numRef>
          </c:val>
          <c:extLst>
            <c:ext xmlns:c16="http://schemas.microsoft.com/office/drawing/2014/chart" uri="{C3380CC4-5D6E-409C-BE32-E72D297353CC}">
              <c16:uniqueId val="{00000000-C55E-491E-846A-6063A695001D}"/>
            </c:ext>
          </c:extLst>
        </c:ser>
        <c:ser>
          <c:idx val="1"/>
          <c:order val="1"/>
          <c:tx>
            <c:strRef>
              <c:f>box_2_ábra_chart_2!$E$22</c:f>
              <c:strCache>
                <c:ptCount val="1"/>
                <c:pt idx="0">
                  <c:v>Budapest átmeneti kerületek</c:v>
                </c:pt>
              </c:strCache>
            </c:strRef>
          </c:tx>
          <c:spPr>
            <a:solidFill>
              <a:schemeClr val="accent2"/>
            </a:solidFill>
            <a:ln>
              <a:solidFill>
                <a:schemeClr val="tx1"/>
              </a:solidFill>
            </a:ln>
            <a:effectLst/>
          </c:spPr>
          <c:invertIfNegative val="0"/>
          <c:cat>
            <c:numRef>
              <c:f>box_2_ábra_chart_2!$F$20:$J$20</c:f>
              <c:numCache>
                <c:formatCode>General</c:formatCode>
                <c:ptCount val="5"/>
                <c:pt idx="0">
                  <c:v>2021</c:v>
                </c:pt>
                <c:pt idx="1">
                  <c:v>2022</c:v>
                </c:pt>
                <c:pt idx="2">
                  <c:v>2023</c:v>
                </c:pt>
                <c:pt idx="3">
                  <c:v>2024</c:v>
                </c:pt>
                <c:pt idx="4">
                  <c:v>2025</c:v>
                </c:pt>
              </c:numCache>
            </c:numRef>
          </c:cat>
          <c:val>
            <c:numRef>
              <c:f>box_2_ábra_chart_2!$F$22:$J$22</c:f>
              <c:numCache>
                <c:formatCode>0.0</c:formatCode>
                <c:ptCount val="5"/>
                <c:pt idx="0">
                  <c:v>90.671652525423525</c:v>
                </c:pt>
                <c:pt idx="1">
                  <c:v>105.5240176117766</c:v>
                </c:pt>
                <c:pt idx="2">
                  <c:v>100.76006936127911</c:v>
                </c:pt>
                <c:pt idx="3">
                  <c:v>99.960743959435803</c:v>
                </c:pt>
                <c:pt idx="4">
                  <c:v>97.564907644167135</c:v>
                </c:pt>
              </c:numCache>
            </c:numRef>
          </c:val>
          <c:extLst>
            <c:ext xmlns:c16="http://schemas.microsoft.com/office/drawing/2014/chart" uri="{C3380CC4-5D6E-409C-BE32-E72D297353CC}">
              <c16:uniqueId val="{00000001-C55E-491E-846A-6063A695001D}"/>
            </c:ext>
          </c:extLst>
        </c:ser>
        <c:ser>
          <c:idx val="2"/>
          <c:order val="2"/>
          <c:tx>
            <c:strRef>
              <c:f>box_2_ábra_chart_2!$E$23</c:f>
              <c:strCache>
                <c:ptCount val="1"/>
                <c:pt idx="0">
                  <c:v>Budapest külső ker. és agglomeráció</c:v>
                </c:pt>
              </c:strCache>
            </c:strRef>
          </c:tx>
          <c:spPr>
            <a:solidFill>
              <a:srgbClr val="005F86"/>
            </a:solidFill>
            <a:ln>
              <a:solidFill>
                <a:schemeClr val="tx1"/>
              </a:solidFill>
            </a:ln>
            <a:effectLst/>
          </c:spPr>
          <c:invertIfNegative val="0"/>
          <c:cat>
            <c:numRef>
              <c:f>box_2_ábra_chart_2!$F$20:$J$20</c:f>
              <c:numCache>
                <c:formatCode>General</c:formatCode>
                <c:ptCount val="5"/>
                <c:pt idx="0">
                  <c:v>2021</c:v>
                </c:pt>
                <c:pt idx="1">
                  <c:v>2022</c:v>
                </c:pt>
                <c:pt idx="2">
                  <c:v>2023</c:v>
                </c:pt>
                <c:pt idx="3">
                  <c:v>2024</c:v>
                </c:pt>
                <c:pt idx="4">
                  <c:v>2025</c:v>
                </c:pt>
              </c:numCache>
            </c:numRef>
          </c:cat>
          <c:val>
            <c:numRef>
              <c:f>box_2_ábra_chart_2!$F$23:$J$23</c:f>
              <c:numCache>
                <c:formatCode>0.0</c:formatCode>
                <c:ptCount val="5"/>
                <c:pt idx="0">
                  <c:v>43.967127462703807</c:v>
                </c:pt>
                <c:pt idx="1">
                  <c:v>60.887515879931541</c:v>
                </c:pt>
                <c:pt idx="2">
                  <c:v>57.148072371456273</c:v>
                </c:pt>
                <c:pt idx="3">
                  <c:v>71.979294618145829</c:v>
                </c:pt>
                <c:pt idx="4">
                  <c:v>108.08358778881056</c:v>
                </c:pt>
              </c:numCache>
            </c:numRef>
          </c:val>
          <c:extLst>
            <c:ext xmlns:c16="http://schemas.microsoft.com/office/drawing/2014/chart" uri="{C3380CC4-5D6E-409C-BE32-E72D297353CC}">
              <c16:uniqueId val="{00000002-C55E-491E-846A-6063A695001D}"/>
            </c:ext>
          </c:extLst>
        </c:ser>
        <c:ser>
          <c:idx val="3"/>
          <c:order val="3"/>
          <c:tx>
            <c:strRef>
              <c:f>box_2_ábra_chart_2!$E$24</c:f>
              <c:strCache>
                <c:ptCount val="1"/>
                <c:pt idx="0">
                  <c:v>Megyeszékhelyek</c:v>
                </c:pt>
              </c:strCache>
            </c:strRef>
          </c:tx>
          <c:spPr>
            <a:solidFill>
              <a:schemeClr val="accent4"/>
            </a:solidFill>
            <a:ln>
              <a:solidFill>
                <a:schemeClr val="tx1"/>
              </a:solidFill>
            </a:ln>
            <a:effectLst/>
          </c:spPr>
          <c:invertIfNegative val="0"/>
          <c:cat>
            <c:numRef>
              <c:f>box_2_ábra_chart_2!$F$20:$J$20</c:f>
              <c:numCache>
                <c:formatCode>General</c:formatCode>
                <c:ptCount val="5"/>
                <c:pt idx="0">
                  <c:v>2021</c:v>
                </c:pt>
                <c:pt idx="1">
                  <c:v>2022</c:v>
                </c:pt>
                <c:pt idx="2">
                  <c:v>2023</c:v>
                </c:pt>
                <c:pt idx="3">
                  <c:v>2024</c:v>
                </c:pt>
                <c:pt idx="4">
                  <c:v>2025</c:v>
                </c:pt>
              </c:numCache>
            </c:numRef>
          </c:cat>
          <c:val>
            <c:numRef>
              <c:f>box_2_ábra_chart_2!$F$24:$J$24</c:f>
              <c:numCache>
                <c:formatCode>0.0</c:formatCode>
                <c:ptCount val="5"/>
                <c:pt idx="0">
                  <c:v>129.25239292605488</c:v>
                </c:pt>
                <c:pt idx="1">
                  <c:v>159.43086267061133</c:v>
                </c:pt>
                <c:pt idx="2">
                  <c:v>152.3773551720063</c:v>
                </c:pt>
                <c:pt idx="3">
                  <c:v>161.77599531788917</c:v>
                </c:pt>
                <c:pt idx="4">
                  <c:v>168.2231620356209</c:v>
                </c:pt>
              </c:numCache>
            </c:numRef>
          </c:val>
          <c:extLst>
            <c:ext xmlns:c16="http://schemas.microsoft.com/office/drawing/2014/chart" uri="{C3380CC4-5D6E-409C-BE32-E72D297353CC}">
              <c16:uniqueId val="{00000003-C55E-491E-846A-6063A695001D}"/>
            </c:ext>
          </c:extLst>
        </c:ser>
        <c:ser>
          <c:idx val="4"/>
          <c:order val="4"/>
          <c:tx>
            <c:strRef>
              <c:f>box_2_ábra_chart_2!$E$25</c:f>
              <c:strCache>
                <c:ptCount val="1"/>
                <c:pt idx="0">
                  <c:v>Vidék egyéb</c:v>
                </c:pt>
              </c:strCache>
            </c:strRef>
          </c:tx>
          <c:spPr>
            <a:solidFill>
              <a:srgbClr val="7030A0"/>
            </a:solidFill>
            <a:ln>
              <a:solidFill>
                <a:schemeClr val="tx1"/>
              </a:solidFill>
            </a:ln>
            <a:effectLst/>
          </c:spPr>
          <c:invertIfNegative val="0"/>
          <c:cat>
            <c:numRef>
              <c:f>box_2_ábra_chart_2!$F$20:$J$20</c:f>
              <c:numCache>
                <c:formatCode>General</c:formatCode>
                <c:ptCount val="5"/>
                <c:pt idx="0">
                  <c:v>2021</c:v>
                </c:pt>
                <c:pt idx="1">
                  <c:v>2022</c:v>
                </c:pt>
                <c:pt idx="2">
                  <c:v>2023</c:v>
                </c:pt>
                <c:pt idx="3">
                  <c:v>2024</c:v>
                </c:pt>
                <c:pt idx="4">
                  <c:v>2025</c:v>
                </c:pt>
              </c:numCache>
            </c:numRef>
          </c:cat>
          <c:val>
            <c:numRef>
              <c:f>box_2_ábra_chart_2!$F$25:$J$25</c:f>
              <c:numCache>
                <c:formatCode>0.0</c:formatCode>
                <c:ptCount val="5"/>
                <c:pt idx="0">
                  <c:v>20.608409757436647</c:v>
                </c:pt>
                <c:pt idx="1">
                  <c:v>34.406472087991148</c:v>
                </c:pt>
                <c:pt idx="2">
                  <c:v>34.046469759864969</c:v>
                </c:pt>
                <c:pt idx="3">
                  <c:v>38.495600263701213</c:v>
                </c:pt>
                <c:pt idx="4">
                  <c:v>38.65919741681541</c:v>
                </c:pt>
              </c:numCache>
            </c:numRef>
          </c:val>
          <c:extLst>
            <c:ext xmlns:c16="http://schemas.microsoft.com/office/drawing/2014/chart" uri="{C3380CC4-5D6E-409C-BE32-E72D297353CC}">
              <c16:uniqueId val="{00000004-C55E-491E-846A-6063A695001D}"/>
            </c:ext>
          </c:extLst>
        </c:ser>
        <c:dLbls>
          <c:showLegendKey val="0"/>
          <c:showVal val="0"/>
          <c:showCatName val="0"/>
          <c:showSerName val="0"/>
          <c:showPercent val="0"/>
          <c:showBubbleSize val="0"/>
        </c:dLbls>
        <c:gapWidth val="100"/>
        <c:overlap val="100"/>
        <c:axId val="1052479648"/>
        <c:axId val="1052480368"/>
        <c:extLst/>
      </c:barChart>
      <c:barChart>
        <c:barDir val="col"/>
        <c:grouping val="stacked"/>
        <c:varyColors val="0"/>
        <c:ser>
          <c:idx val="7"/>
          <c:order val="5"/>
          <c:tx>
            <c:v>fikt</c:v>
          </c:tx>
          <c:spPr>
            <a:solidFill>
              <a:schemeClr val="accent2">
                <a:lumMod val="60000"/>
              </a:schemeClr>
            </a:solidFill>
            <a:ln>
              <a:noFill/>
            </a:ln>
            <a:effectLst/>
          </c:spPr>
          <c:invertIfNegative val="0"/>
          <c:extLst>
            <c:ext xmlns:c16="http://schemas.microsoft.com/office/drawing/2014/chart" uri="{C3380CC4-5D6E-409C-BE32-E72D297353CC}">
              <c16:uniqueId val="{00000005-C55E-491E-846A-6063A695001D}"/>
            </c:ext>
          </c:extLst>
        </c:ser>
        <c:dLbls>
          <c:showLegendKey val="0"/>
          <c:showVal val="0"/>
          <c:showCatName val="0"/>
          <c:showSerName val="0"/>
          <c:showPercent val="0"/>
          <c:showBubbleSize val="0"/>
        </c:dLbls>
        <c:gapWidth val="150"/>
        <c:overlap val="100"/>
        <c:axId val="1099216776"/>
        <c:axId val="1099220376"/>
      </c:barChart>
      <c:catAx>
        <c:axId val="1052479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2480368"/>
        <c:crosses val="autoZero"/>
        <c:auto val="1"/>
        <c:lblAlgn val="ctr"/>
        <c:lblOffset val="100"/>
        <c:noMultiLvlLbl val="0"/>
      </c:catAx>
      <c:valAx>
        <c:axId val="1052480368"/>
        <c:scaling>
          <c:orientation val="minMax"/>
          <c:max val="80000000000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052479648"/>
        <c:crosses val="autoZero"/>
        <c:crossBetween val="between"/>
        <c:dispUnits>
          <c:builtInUnit val="billions"/>
          <c:dispUnitsLbl>
            <c:spPr>
              <a:noFill/>
              <a:ln>
                <a:noFill/>
              </a:ln>
              <a:effectLst/>
            </c:spPr>
            <c:txPr>
              <a:bodyPr rot="-54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dispUnitsLbl>
        </c:dispUnits>
      </c:valAx>
      <c:valAx>
        <c:axId val="1099220376"/>
        <c:scaling>
          <c:orientation val="minMax"/>
          <c:max val="8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2696208333333332"/>
              <c:y val="7.161433647849188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9216776"/>
        <c:crosses val="max"/>
        <c:crossBetween val="between"/>
      </c:valAx>
      <c:catAx>
        <c:axId val="1099216776"/>
        <c:scaling>
          <c:orientation val="minMax"/>
        </c:scaling>
        <c:delete val="1"/>
        <c:axPos val="b"/>
        <c:majorTickMark val="out"/>
        <c:minorTickMark val="none"/>
        <c:tickLblPos val="nextTo"/>
        <c:crossAx val="10992203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1.9102838689961796E-2"/>
          <c:y val="0.82640247389100907"/>
          <c:w val="0.96179406463847827"/>
          <c:h val="0.1272081006061843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68996050296839E-2"/>
          <c:y val="5.5891851851851852E-2"/>
          <c:w val="0.68496468740651273"/>
          <c:h val="0.62315705369795282"/>
        </c:manualLayout>
      </c:layout>
      <c:barChart>
        <c:barDir val="col"/>
        <c:grouping val="stacked"/>
        <c:varyColors val="0"/>
        <c:ser>
          <c:idx val="0"/>
          <c:order val="0"/>
          <c:tx>
            <c:strRef>
              <c:f>box_2_ábra_chart_2!$D$11</c:f>
              <c:strCache>
                <c:ptCount val="1"/>
                <c:pt idx="0">
                  <c:v>Budapest, central</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box_2_ábra_chart_2!$F$10:$J$10</c:f>
              <c:numCache>
                <c:formatCode>General</c:formatCode>
                <c:ptCount val="5"/>
                <c:pt idx="0">
                  <c:v>2021</c:v>
                </c:pt>
                <c:pt idx="1">
                  <c:v>2022</c:v>
                </c:pt>
                <c:pt idx="2">
                  <c:v>2023</c:v>
                </c:pt>
                <c:pt idx="3">
                  <c:v>2024</c:v>
                </c:pt>
                <c:pt idx="4">
                  <c:v>2025</c:v>
                </c:pt>
              </c:numCache>
            </c:numRef>
          </c:cat>
          <c:val>
            <c:numRef>
              <c:f>box_2_ábra_chart_2!$F$11:$J$11</c:f>
              <c:numCache>
                <c:formatCode>0.0</c:formatCode>
                <c:ptCount val="5"/>
                <c:pt idx="0">
                  <c:v>11.139893407358963</c:v>
                </c:pt>
                <c:pt idx="1">
                  <c:v>76.792238525128965</c:v>
                </c:pt>
                <c:pt idx="2">
                  <c:v>1.4298247814156348</c:v>
                </c:pt>
                <c:pt idx="3">
                  <c:v>32.156386889218972</c:v>
                </c:pt>
                <c:pt idx="4">
                  <c:v>49.10657034668543</c:v>
                </c:pt>
              </c:numCache>
            </c:numRef>
          </c:val>
          <c:extLst>
            <c:ext xmlns:c16="http://schemas.microsoft.com/office/drawing/2014/chart" uri="{C3380CC4-5D6E-409C-BE32-E72D297353CC}">
              <c16:uniqueId val="{00000000-508E-4607-974C-6E89ABAF437D}"/>
            </c:ext>
          </c:extLst>
        </c:ser>
        <c:ser>
          <c:idx val="1"/>
          <c:order val="1"/>
          <c:tx>
            <c:strRef>
              <c:f>box_2_ábra_chart_2!$D$12</c:f>
              <c:strCache>
                <c:ptCount val="1"/>
                <c:pt idx="0">
                  <c:v>Budapest, transitional</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box_2_ábra_chart_2!$F$10:$J$10</c:f>
              <c:numCache>
                <c:formatCode>General</c:formatCode>
                <c:ptCount val="5"/>
                <c:pt idx="0">
                  <c:v>2021</c:v>
                </c:pt>
                <c:pt idx="1">
                  <c:v>2022</c:v>
                </c:pt>
                <c:pt idx="2">
                  <c:v>2023</c:v>
                </c:pt>
                <c:pt idx="3">
                  <c:v>2024</c:v>
                </c:pt>
                <c:pt idx="4">
                  <c:v>2025</c:v>
                </c:pt>
              </c:numCache>
            </c:numRef>
          </c:cat>
          <c:val>
            <c:numRef>
              <c:f>box_2_ábra_chart_2!$F$12:$J$12</c:f>
              <c:numCache>
                <c:formatCode>0.0</c:formatCode>
                <c:ptCount val="5"/>
                <c:pt idx="0">
                  <c:v>14.106252523381041</c:v>
                </c:pt>
                <c:pt idx="1">
                  <c:v>26.50652734881092</c:v>
                </c:pt>
                <c:pt idx="2">
                  <c:v>0.61230135546000009</c:v>
                </c:pt>
                <c:pt idx="3">
                  <c:v>2.7314025000000002</c:v>
                </c:pt>
                <c:pt idx="4">
                  <c:v>28.102762188382016</c:v>
                </c:pt>
              </c:numCache>
            </c:numRef>
          </c:val>
          <c:extLst>
            <c:ext xmlns:c16="http://schemas.microsoft.com/office/drawing/2014/chart" uri="{C3380CC4-5D6E-409C-BE32-E72D297353CC}">
              <c16:uniqueId val="{00000001-508E-4607-974C-6E89ABAF437D}"/>
            </c:ext>
          </c:extLst>
        </c:ser>
        <c:ser>
          <c:idx val="2"/>
          <c:order val="2"/>
          <c:tx>
            <c:strRef>
              <c:f>box_2_ábra_chart_2!$D$13</c:f>
              <c:strCache>
                <c:ptCount val="1"/>
                <c:pt idx="0">
                  <c:v>Budapest, outer and agglomeration</c:v>
                </c:pt>
              </c:strCache>
            </c:strRef>
          </c:tx>
          <c:spPr>
            <a:solidFill>
              <a:srgbClr val="005F86"/>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box_2_ábra_chart_2!$F$10:$J$10</c:f>
              <c:numCache>
                <c:formatCode>General</c:formatCode>
                <c:ptCount val="5"/>
                <c:pt idx="0">
                  <c:v>2021</c:v>
                </c:pt>
                <c:pt idx="1">
                  <c:v>2022</c:v>
                </c:pt>
                <c:pt idx="2">
                  <c:v>2023</c:v>
                </c:pt>
                <c:pt idx="3">
                  <c:v>2024</c:v>
                </c:pt>
                <c:pt idx="4">
                  <c:v>2025</c:v>
                </c:pt>
              </c:numCache>
            </c:numRef>
          </c:cat>
          <c:val>
            <c:numRef>
              <c:f>box_2_ábra_chart_2!$F$13:$J$13</c:f>
              <c:numCache>
                <c:formatCode>0.0</c:formatCode>
                <c:ptCount val="5"/>
                <c:pt idx="0">
                  <c:v>12.750645571332978</c:v>
                </c:pt>
                <c:pt idx="1">
                  <c:v>8.2518635194187571</c:v>
                </c:pt>
                <c:pt idx="2">
                  <c:v>0.52508144179854266</c:v>
                </c:pt>
                <c:pt idx="3">
                  <c:v>12.839374416994058</c:v>
                </c:pt>
                <c:pt idx="4">
                  <c:v>38.945695803488626</c:v>
                </c:pt>
              </c:numCache>
            </c:numRef>
          </c:val>
          <c:extLst>
            <c:ext xmlns:c16="http://schemas.microsoft.com/office/drawing/2014/chart" uri="{C3380CC4-5D6E-409C-BE32-E72D297353CC}">
              <c16:uniqueId val="{00000002-508E-4607-974C-6E89ABAF437D}"/>
            </c:ext>
          </c:extLst>
        </c:ser>
        <c:ser>
          <c:idx val="3"/>
          <c:order val="3"/>
          <c:tx>
            <c:strRef>
              <c:f>box_2_ábra_chart_2!$D$14</c:f>
              <c:strCache>
                <c:ptCount val="1"/>
                <c:pt idx="0">
                  <c:v>County seats</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box_2_ábra_chart_2!$F$10:$J$10</c:f>
              <c:numCache>
                <c:formatCode>General</c:formatCode>
                <c:ptCount val="5"/>
                <c:pt idx="0">
                  <c:v>2021</c:v>
                </c:pt>
                <c:pt idx="1">
                  <c:v>2022</c:v>
                </c:pt>
                <c:pt idx="2">
                  <c:v>2023</c:v>
                </c:pt>
                <c:pt idx="3">
                  <c:v>2024</c:v>
                </c:pt>
                <c:pt idx="4">
                  <c:v>2025</c:v>
                </c:pt>
              </c:numCache>
            </c:numRef>
          </c:cat>
          <c:val>
            <c:numRef>
              <c:f>box_2_ábra_chart_2!$F$14:$J$14</c:f>
              <c:numCache>
                <c:formatCode>0.0</c:formatCode>
                <c:ptCount val="5"/>
                <c:pt idx="0">
                  <c:v>2.2356292710000001</c:v>
                </c:pt>
                <c:pt idx="1">
                  <c:v>28.473897459929805</c:v>
                </c:pt>
                <c:pt idx="2">
                  <c:v>1.2612765235999999</c:v>
                </c:pt>
                <c:pt idx="3">
                  <c:v>13.573159650202005</c:v>
                </c:pt>
                <c:pt idx="4">
                  <c:v>22.285811936311212</c:v>
                </c:pt>
              </c:numCache>
            </c:numRef>
          </c:val>
          <c:extLst>
            <c:ext xmlns:c16="http://schemas.microsoft.com/office/drawing/2014/chart" uri="{C3380CC4-5D6E-409C-BE32-E72D297353CC}">
              <c16:uniqueId val="{00000003-508E-4607-974C-6E89ABAF437D}"/>
            </c:ext>
          </c:extLst>
        </c:ser>
        <c:ser>
          <c:idx val="4"/>
          <c:order val="4"/>
          <c:tx>
            <c:strRef>
              <c:f>box_2_ábra_chart_2!$D$15</c:f>
              <c:strCache>
                <c:ptCount val="1"/>
                <c:pt idx="0">
                  <c:v>Countryside, other</c:v>
                </c:pt>
              </c:strCache>
            </c:strRef>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box_2_ábra_chart_2!$F$10:$J$10</c:f>
              <c:numCache>
                <c:formatCode>General</c:formatCode>
                <c:ptCount val="5"/>
                <c:pt idx="0">
                  <c:v>2021</c:v>
                </c:pt>
                <c:pt idx="1">
                  <c:v>2022</c:v>
                </c:pt>
                <c:pt idx="2">
                  <c:v>2023</c:v>
                </c:pt>
                <c:pt idx="3">
                  <c:v>2024</c:v>
                </c:pt>
                <c:pt idx="4">
                  <c:v>2025</c:v>
                </c:pt>
              </c:numCache>
            </c:numRef>
          </c:cat>
          <c:val>
            <c:numRef>
              <c:f>box_2_ábra_chart_2!$F$15:$J$15</c:f>
              <c:numCache>
                <c:formatCode>0.0</c:formatCode>
                <c:ptCount val="5"/>
                <c:pt idx="0">
                  <c:v>3.2564134878970155</c:v>
                </c:pt>
                <c:pt idx="1">
                  <c:v>3.8637390353715673</c:v>
                </c:pt>
                <c:pt idx="2">
                  <c:v>2.2327796573314567</c:v>
                </c:pt>
                <c:pt idx="3">
                  <c:v>6.8217728935839359</c:v>
                </c:pt>
                <c:pt idx="4">
                  <c:v>8.3639169981952346</c:v>
                </c:pt>
              </c:numCache>
            </c:numRef>
          </c:val>
          <c:extLst>
            <c:ext xmlns:c16="http://schemas.microsoft.com/office/drawing/2014/chart" uri="{C3380CC4-5D6E-409C-BE32-E72D297353CC}">
              <c16:uniqueId val="{00000004-508E-4607-974C-6E89ABAF437D}"/>
            </c:ext>
          </c:extLst>
        </c:ser>
        <c:dLbls>
          <c:showLegendKey val="0"/>
          <c:showVal val="0"/>
          <c:showCatName val="0"/>
          <c:showSerName val="0"/>
          <c:showPercent val="0"/>
          <c:showBubbleSize val="0"/>
        </c:dLbls>
        <c:gapWidth val="100"/>
        <c:overlap val="100"/>
        <c:axId val="1003780040"/>
        <c:axId val="1003778600"/>
        <c:extLst/>
      </c:barChart>
      <c:catAx>
        <c:axId val="1003780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03778600"/>
        <c:crosses val="autoZero"/>
        <c:auto val="1"/>
        <c:lblAlgn val="ctr"/>
        <c:lblOffset val="100"/>
        <c:noMultiLvlLbl val="0"/>
      </c:catAx>
      <c:valAx>
        <c:axId val="10037786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536400121273785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3780040"/>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954358167436675"/>
          <c:y val="0.12865458186891446"/>
          <c:w val="0.4616537741619457"/>
          <c:h val="0.58619358037654401"/>
        </c:manualLayout>
      </c:layout>
      <c:barChart>
        <c:barDir val="col"/>
        <c:grouping val="stacked"/>
        <c:varyColors val="0"/>
        <c:ser>
          <c:idx val="0"/>
          <c:order val="0"/>
          <c:tx>
            <c:strRef>
              <c:f>box_2_ábra_chart_2!$D$21</c:f>
              <c:strCache>
                <c:ptCount val="1"/>
                <c:pt idx="0">
                  <c:v>Budapest, central</c:v>
                </c:pt>
              </c:strCache>
            </c:strRef>
          </c:tx>
          <c:spPr>
            <a:solidFill>
              <a:schemeClr val="accent1"/>
            </a:solidFill>
            <a:ln>
              <a:solidFill>
                <a:schemeClr val="tx1"/>
              </a:solidFill>
            </a:ln>
            <a:effectLst/>
          </c:spPr>
          <c:invertIfNegative val="0"/>
          <c:cat>
            <c:numRef>
              <c:f>box_2_ábra_chart_2!$F$20:$J$20</c:f>
              <c:numCache>
                <c:formatCode>General</c:formatCode>
                <c:ptCount val="5"/>
                <c:pt idx="0">
                  <c:v>2021</c:v>
                </c:pt>
                <c:pt idx="1">
                  <c:v>2022</c:v>
                </c:pt>
                <c:pt idx="2">
                  <c:v>2023</c:v>
                </c:pt>
                <c:pt idx="3">
                  <c:v>2024</c:v>
                </c:pt>
                <c:pt idx="4">
                  <c:v>2025</c:v>
                </c:pt>
              </c:numCache>
            </c:numRef>
          </c:cat>
          <c:val>
            <c:numRef>
              <c:f>box_2_ábra_chart_2!$F$21:$J$21</c:f>
              <c:numCache>
                <c:formatCode>0.0</c:formatCode>
                <c:ptCount val="5"/>
                <c:pt idx="0">
                  <c:v>183.33959880528121</c:v>
                </c:pt>
                <c:pt idx="1">
                  <c:v>295.60668591188573</c:v>
                </c:pt>
                <c:pt idx="2">
                  <c:v>257.80782124715302</c:v>
                </c:pt>
                <c:pt idx="3">
                  <c:v>190.73895074564572</c:v>
                </c:pt>
                <c:pt idx="4">
                  <c:v>173.56542257736052</c:v>
                </c:pt>
              </c:numCache>
            </c:numRef>
          </c:val>
          <c:extLst>
            <c:ext xmlns:c16="http://schemas.microsoft.com/office/drawing/2014/chart" uri="{C3380CC4-5D6E-409C-BE32-E72D297353CC}">
              <c16:uniqueId val="{00000000-C2E7-4A13-AD60-FD064E7E0BB5}"/>
            </c:ext>
          </c:extLst>
        </c:ser>
        <c:ser>
          <c:idx val="1"/>
          <c:order val="1"/>
          <c:tx>
            <c:strRef>
              <c:f>box_2_ábra_chart_2!$D$22</c:f>
              <c:strCache>
                <c:ptCount val="1"/>
                <c:pt idx="0">
                  <c:v>Budapest, transitional</c:v>
                </c:pt>
              </c:strCache>
            </c:strRef>
          </c:tx>
          <c:spPr>
            <a:solidFill>
              <a:schemeClr val="accent2"/>
            </a:solidFill>
            <a:ln>
              <a:solidFill>
                <a:schemeClr val="tx1"/>
              </a:solidFill>
            </a:ln>
            <a:effectLst/>
          </c:spPr>
          <c:invertIfNegative val="0"/>
          <c:cat>
            <c:numRef>
              <c:f>box_2_ábra_chart_2!$F$20:$J$20</c:f>
              <c:numCache>
                <c:formatCode>General</c:formatCode>
                <c:ptCount val="5"/>
                <c:pt idx="0">
                  <c:v>2021</c:v>
                </c:pt>
                <c:pt idx="1">
                  <c:v>2022</c:v>
                </c:pt>
                <c:pt idx="2">
                  <c:v>2023</c:v>
                </c:pt>
                <c:pt idx="3">
                  <c:v>2024</c:v>
                </c:pt>
                <c:pt idx="4">
                  <c:v>2025</c:v>
                </c:pt>
              </c:numCache>
            </c:numRef>
          </c:cat>
          <c:val>
            <c:numRef>
              <c:f>box_2_ábra_chart_2!$F$22:$J$22</c:f>
              <c:numCache>
                <c:formatCode>0.0</c:formatCode>
                <c:ptCount val="5"/>
                <c:pt idx="0">
                  <c:v>90.671652525423525</c:v>
                </c:pt>
                <c:pt idx="1">
                  <c:v>105.5240176117766</c:v>
                </c:pt>
                <c:pt idx="2">
                  <c:v>100.76006936127911</c:v>
                </c:pt>
                <c:pt idx="3">
                  <c:v>99.960743959435803</c:v>
                </c:pt>
                <c:pt idx="4">
                  <c:v>97.564907644167135</c:v>
                </c:pt>
              </c:numCache>
            </c:numRef>
          </c:val>
          <c:extLst>
            <c:ext xmlns:c16="http://schemas.microsoft.com/office/drawing/2014/chart" uri="{C3380CC4-5D6E-409C-BE32-E72D297353CC}">
              <c16:uniqueId val="{00000001-C2E7-4A13-AD60-FD064E7E0BB5}"/>
            </c:ext>
          </c:extLst>
        </c:ser>
        <c:ser>
          <c:idx val="2"/>
          <c:order val="2"/>
          <c:tx>
            <c:strRef>
              <c:f>box_2_ábra_chart_2!$D$23</c:f>
              <c:strCache>
                <c:ptCount val="1"/>
                <c:pt idx="0">
                  <c:v>Budapest, outer and agglomeration</c:v>
                </c:pt>
              </c:strCache>
            </c:strRef>
          </c:tx>
          <c:spPr>
            <a:solidFill>
              <a:srgbClr val="005F86"/>
            </a:solidFill>
            <a:ln>
              <a:solidFill>
                <a:schemeClr val="tx1"/>
              </a:solidFill>
            </a:ln>
            <a:effectLst/>
          </c:spPr>
          <c:invertIfNegative val="0"/>
          <c:cat>
            <c:numRef>
              <c:f>box_2_ábra_chart_2!$F$20:$J$20</c:f>
              <c:numCache>
                <c:formatCode>General</c:formatCode>
                <c:ptCount val="5"/>
                <c:pt idx="0">
                  <c:v>2021</c:v>
                </c:pt>
                <c:pt idx="1">
                  <c:v>2022</c:v>
                </c:pt>
                <c:pt idx="2">
                  <c:v>2023</c:v>
                </c:pt>
                <c:pt idx="3">
                  <c:v>2024</c:v>
                </c:pt>
                <c:pt idx="4">
                  <c:v>2025</c:v>
                </c:pt>
              </c:numCache>
            </c:numRef>
          </c:cat>
          <c:val>
            <c:numRef>
              <c:f>box_2_ábra_chart_2!$F$23:$J$23</c:f>
              <c:numCache>
                <c:formatCode>0.0</c:formatCode>
                <c:ptCount val="5"/>
                <c:pt idx="0">
                  <c:v>43.967127462703807</c:v>
                </c:pt>
                <c:pt idx="1">
                  <c:v>60.887515879931541</c:v>
                </c:pt>
                <c:pt idx="2">
                  <c:v>57.148072371456273</c:v>
                </c:pt>
                <c:pt idx="3">
                  <c:v>71.979294618145829</c:v>
                </c:pt>
                <c:pt idx="4">
                  <c:v>108.08358778881056</c:v>
                </c:pt>
              </c:numCache>
            </c:numRef>
          </c:val>
          <c:extLst>
            <c:ext xmlns:c16="http://schemas.microsoft.com/office/drawing/2014/chart" uri="{C3380CC4-5D6E-409C-BE32-E72D297353CC}">
              <c16:uniqueId val="{00000002-C2E7-4A13-AD60-FD064E7E0BB5}"/>
            </c:ext>
          </c:extLst>
        </c:ser>
        <c:ser>
          <c:idx val="3"/>
          <c:order val="3"/>
          <c:tx>
            <c:strRef>
              <c:f>box_2_ábra_chart_2!$D$24</c:f>
              <c:strCache>
                <c:ptCount val="1"/>
                <c:pt idx="0">
                  <c:v>County seats</c:v>
                </c:pt>
              </c:strCache>
            </c:strRef>
          </c:tx>
          <c:spPr>
            <a:solidFill>
              <a:schemeClr val="accent4"/>
            </a:solidFill>
            <a:ln>
              <a:solidFill>
                <a:schemeClr val="tx1"/>
              </a:solidFill>
            </a:ln>
            <a:effectLst/>
          </c:spPr>
          <c:invertIfNegative val="0"/>
          <c:cat>
            <c:numRef>
              <c:f>box_2_ábra_chart_2!$F$20:$J$20</c:f>
              <c:numCache>
                <c:formatCode>General</c:formatCode>
                <c:ptCount val="5"/>
                <c:pt idx="0">
                  <c:v>2021</c:v>
                </c:pt>
                <c:pt idx="1">
                  <c:v>2022</c:v>
                </c:pt>
                <c:pt idx="2">
                  <c:v>2023</c:v>
                </c:pt>
                <c:pt idx="3">
                  <c:v>2024</c:v>
                </c:pt>
                <c:pt idx="4">
                  <c:v>2025</c:v>
                </c:pt>
              </c:numCache>
            </c:numRef>
          </c:cat>
          <c:val>
            <c:numRef>
              <c:f>box_2_ábra_chart_2!$F$24:$J$24</c:f>
              <c:numCache>
                <c:formatCode>0.0</c:formatCode>
                <c:ptCount val="5"/>
                <c:pt idx="0">
                  <c:v>129.25239292605488</c:v>
                </c:pt>
                <c:pt idx="1">
                  <c:v>159.43086267061133</c:v>
                </c:pt>
                <c:pt idx="2">
                  <c:v>152.3773551720063</c:v>
                </c:pt>
                <c:pt idx="3">
                  <c:v>161.77599531788917</c:v>
                </c:pt>
                <c:pt idx="4">
                  <c:v>168.2231620356209</c:v>
                </c:pt>
              </c:numCache>
            </c:numRef>
          </c:val>
          <c:extLst>
            <c:ext xmlns:c16="http://schemas.microsoft.com/office/drawing/2014/chart" uri="{C3380CC4-5D6E-409C-BE32-E72D297353CC}">
              <c16:uniqueId val="{00000003-C2E7-4A13-AD60-FD064E7E0BB5}"/>
            </c:ext>
          </c:extLst>
        </c:ser>
        <c:ser>
          <c:idx val="4"/>
          <c:order val="4"/>
          <c:tx>
            <c:strRef>
              <c:f>box_2_ábra_chart_2!$D$25</c:f>
              <c:strCache>
                <c:ptCount val="1"/>
                <c:pt idx="0">
                  <c:v>Countryside, other</c:v>
                </c:pt>
              </c:strCache>
            </c:strRef>
          </c:tx>
          <c:spPr>
            <a:solidFill>
              <a:srgbClr val="7030A0"/>
            </a:solidFill>
            <a:ln>
              <a:solidFill>
                <a:schemeClr val="tx1"/>
              </a:solidFill>
            </a:ln>
            <a:effectLst/>
          </c:spPr>
          <c:invertIfNegative val="0"/>
          <c:cat>
            <c:numRef>
              <c:f>box_2_ábra_chart_2!$F$20:$J$20</c:f>
              <c:numCache>
                <c:formatCode>General</c:formatCode>
                <c:ptCount val="5"/>
                <c:pt idx="0">
                  <c:v>2021</c:v>
                </c:pt>
                <c:pt idx="1">
                  <c:v>2022</c:v>
                </c:pt>
                <c:pt idx="2">
                  <c:v>2023</c:v>
                </c:pt>
                <c:pt idx="3">
                  <c:v>2024</c:v>
                </c:pt>
                <c:pt idx="4">
                  <c:v>2025</c:v>
                </c:pt>
              </c:numCache>
            </c:numRef>
          </c:cat>
          <c:val>
            <c:numRef>
              <c:f>box_2_ábra_chart_2!$F$25:$J$25</c:f>
              <c:numCache>
                <c:formatCode>0.0</c:formatCode>
                <c:ptCount val="5"/>
                <c:pt idx="0">
                  <c:v>20.608409757436647</c:v>
                </c:pt>
                <c:pt idx="1">
                  <c:v>34.406472087991148</c:v>
                </c:pt>
                <c:pt idx="2">
                  <c:v>34.046469759864969</c:v>
                </c:pt>
                <c:pt idx="3">
                  <c:v>38.495600263701213</c:v>
                </c:pt>
                <c:pt idx="4">
                  <c:v>38.65919741681541</c:v>
                </c:pt>
              </c:numCache>
            </c:numRef>
          </c:val>
          <c:extLst>
            <c:ext xmlns:c16="http://schemas.microsoft.com/office/drawing/2014/chart" uri="{C3380CC4-5D6E-409C-BE32-E72D297353CC}">
              <c16:uniqueId val="{00000004-C2E7-4A13-AD60-FD064E7E0BB5}"/>
            </c:ext>
          </c:extLst>
        </c:ser>
        <c:dLbls>
          <c:showLegendKey val="0"/>
          <c:showVal val="0"/>
          <c:showCatName val="0"/>
          <c:showSerName val="0"/>
          <c:showPercent val="0"/>
          <c:showBubbleSize val="0"/>
        </c:dLbls>
        <c:gapWidth val="100"/>
        <c:overlap val="100"/>
        <c:axId val="1052479648"/>
        <c:axId val="1052480368"/>
        <c:extLst/>
      </c:barChart>
      <c:barChart>
        <c:barDir val="col"/>
        <c:grouping val="stacked"/>
        <c:varyColors val="0"/>
        <c:ser>
          <c:idx val="7"/>
          <c:order val="5"/>
          <c:tx>
            <c:v>fikt</c:v>
          </c:tx>
          <c:spPr>
            <a:solidFill>
              <a:schemeClr val="accent2">
                <a:lumMod val="60000"/>
              </a:schemeClr>
            </a:solidFill>
            <a:ln>
              <a:noFill/>
            </a:ln>
            <a:effectLst/>
          </c:spPr>
          <c:invertIfNegative val="0"/>
          <c:extLst>
            <c:ext xmlns:c16="http://schemas.microsoft.com/office/drawing/2014/chart" uri="{C3380CC4-5D6E-409C-BE32-E72D297353CC}">
              <c16:uniqueId val="{00000005-C2E7-4A13-AD60-FD064E7E0BB5}"/>
            </c:ext>
          </c:extLst>
        </c:ser>
        <c:dLbls>
          <c:showLegendKey val="0"/>
          <c:showVal val="0"/>
          <c:showCatName val="0"/>
          <c:showSerName val="0"/>
          <c:showPercent val="0"/>
          <c:showBubbleSize val="0"/>
        </c:dLbls>
        <c:gapWidth val="150"/>
        <c:overlap val="100"/>
        <c:axId val="1099216776"/>
        <c:axId val="1099220376"/>
      </c:barChart>
      <c:catAx>
        <c:axId val="1052479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2480368"/>
        <c:crosses val="autoZero"/>
        <c:auto val="1"/>
        <c:lblAlgn val="ctr"/>
        <c:lblOffset val="100"/>
        <c:noMultiLvlLbl val="0"/>
      </c:catAx>
      <c:valAx>
        <c:axId val="1052480368"/>
        <c:scaling>
          <c:orientation val="minMax"/>
          <c:max val="80000000000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052479648"/>
        <c:crosses val="autoZero"/>
        <c:crossBetween val="between"/>
        <c:dispUnits>
          <c:builtInUnit val="billions"/>
          <c:dispUnitsLbl>
            <c:spPr>
              <a:noFill/>
              <a:ln>
                <a:noFill/>
              </a:ln>
              <a:effectLst/>
            </c:spPr>
            <c:txPr>
              <a:bodyPr rot="-54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dispUnitsLbl>
        </c:dispUnits>
      </c:valAx>
      <c:valAx>
        <c:axId val="1099220376"/>
        <c:scaling>
          <c:orientation val="minMax"/>
          <c:max val="8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0932732103416949"/>
              <c:y val="7.384707776699313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9216776"/>
        <c:crosses val="max"/>
        <c:crossBetween val="between"/>
      </c:valAx>
      <c:catAx>
        <c:axId val="1099216776"/>
        <c:scaling>
          <c:orientation val="minMax"/>
        </c:scaling>
        <c:delete val="1"/>
        <c:axPos val="b"/>
        <c:majorTickMark val="out"/>
        <c:minorTickMark val="none"/>
        <c:tickLblPos val="nextTo"/>
        <c:crossAx val="10992203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1.9102838689961796E-2"/>
          <c:y val="0.82640247389100907"/>
          <c:w val="0.96179406463847827"/>
          <c:h val="0.1272081006061843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'3_ábra_chart'!$H$8</c:f>
              <c:strCache>
                <c:ptCount val="1"/>
                <c:pt idx="0">
                  <c:v>Prime irodabérleti díj</c:v>
                </c:pt>
              </c:strCache>
            </c:strRef>
          </c:tx>
          <c:spPr>
            <a:ln w="28575" cap="rnd">
              <a:solidFill>
                <a:srgbClr val="DA0000"/>
              </a:solidFill>
              <a:round/>
            </a:ln>
            <a:effectLst/>
          </c:spPr>
          <c:marker>
            <c:symbol val="none"/>
          </c:marker>
          <c:cat>
            <c:strRef>
              <c:f>'3_ábra_chart'!$G$9:$G$45</c:f>
              <c:strCache>
                <c:ptCount val="37"/>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pt idx="29">
                  <c:v>2024 I.</c:v>
                </c:pt>
                <c:pt idx="30">
                  <c:v>2024 II.</c:v>
                </c:pt>
                <c:pt idx="31">
                  <c:v>2024 III.</c:v>
                </c:pt>
                <c:pt idx="32">
                  <c:v>2024 IV.</c:v>
                </c:pt>
                <c:pt idx="33">
                  <c:v>2025 I.</c:v>
                </c:pt>
                <c:pt idx="34">
                  <c:v>2025 II.</c:v>
                </c:pt>
                <c:pt idx="35">
                  <c:v>2025 III.</c:v>
                </c:pt>
                <c:pt idx="36">
                  <c:v>2025 IV.</c:v>
                </c:pt>
              </c:strCache>
            </c:strRef>
          </c:cat>
          <c:val>
            <c:numRef>
              <c:f>'3_ábra_chart'!$H$9:$H$45</c:f>
              <c:numCache>
                <c:formatCode>#,##0.00</c:formatCode>
                <c:ptCount val="37"/>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pt idx="25">
                  <c:v>24.5</c:v>
                </c:pt>
                <c:pt idx="26">
                  <c:v>24.5</c:v>
                </c:pt>
                <c:pt idx="27">
                  <c:v>24.5</c:v>
                </c:pt>
                <c:pt idx="28">
                  <c:v>25</c:v>
                </c:pt>
                <c:pt idx="29">
                  <c:v>25</c:v>
                </c:pt>
                <c:pt idx="30">
                  <c:v>25</c:v>
                </c:pt>
                <c:pt idx="31">
                  <c:v>25</c:v>
                </c:pt>
                <c:pt idx="32">
                  <c:v>25</c:v>
                </c:pt>
                <c:pt idx="33">
                  <c:v>25</c:v>
                </c:pt>
                <c:pt idx="34">
                  <c:v>25.25</c:v>
                </c:pt>
                <c:pt idx="35">
                  <c:v>25.25</c:v>
                </c:pt>
                <c:pt idx="36">
                  <c:v>25.5</c:v>
                </c:pt>
              </c:numCache>
            </c:numRef>
          </c:val>
          <c:smooth val="0"/>
          <c:extLst>
            <c:ext xmlns:c16="http://schemas.microsoft.com/office/drawing/2014/chart" uri="{C3380CC4-5D6E-409C-BE32-E72D297353CC}">
              <c16:uniqueId val="{00000002-D627-460C-A650-0DA8740B6EF0}"/>
            </c:ext>
          </c:extLst>
        </c:ser>
        <c:ser>
          <c:idx val="0"/>
          <c:order val="1"/>
          <c:tx>
            <c:strRef>
              <c:f>'3_ábra_chart'!$I$8</c:f>
              <c:strCache>
                <c:ptCount val="1"/>
                <c:pt idx="0">
                  <c:v>Átlagos kínálati bérleti díj - "A" kategória</c:v>
                </c:pt>
              </c:strCache>
            </c:strRef>
          </c:tx>
          <c:spPr>
            <a:ln w="28575" cap="rnd">
              <a:solidFill>
                <a:srgbClr val="0C2148"/>
              </a:solidFill>
              <a:round/>
            </a:ln>
            <a:effectLst/>
          </c:spPr>
          <c:marker>
            <c:symbol val="none"/>
          </c:marker>
          <c:cat>
            <c:strRef>
              <c:f>'3_ábra_chart'!$G$9:$G$45</c:f>
              <c:strCache>
                <c:ptCount val="37"/>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pt idx="29">
                  <c:v>2024 I.</c:v>
                </c:pt>
                <c:pt idx="30">
                  <c:v>2024 II.</c:v>
                </c:pt>
                <c:pt idx="31">
                  <c:v>2024 III.</c:v>
                </c:pt>
                <c:pt idx="32">
                  <c:v>2024 IV.</c:v>
                </c:pt>
                <c:pt idx="33">
                  <c:v>2025 I.</c:v>
                </c:pt>
                <c:pt idx="34">
                  <c:v>2025 II.</c:v>
                </c:pt>
                <c:pt idx="35">
                  <c:v>2025 III.</c:v>
                </c:pt>
                <c:pt idx="36">
                  <c:v>2025 IV.</c:v>
                </c:pt>
              </c:strCache>
            </c:strRef>
          </c:cat>
          <c:val>
            <c:numRef>
              <c:f>'3_ábra_chart'!$I$9:$I$45</c:f>
              <c:numCache>
                <c:formatCode>#,##0.00</c:formatCode>
                <c:ptCount val="37"/>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c:v>
                </c:pt>
                <c:pt idx="25">
                  <c:v>16.399999999999999</c:v>
                </c:pt>
                <c:pt idx="26">
                  <c:v>16.5</c:v>
                </c:pt>
                <c:pt idx="27">
                  <c:v>16.7</c:v>
                </c:pt>
                <c:pt idx="28">
                  <c:v>16.8</c:v>
                </c:pt>
                <c:pt idx="29">
                  <c:v>16.8</c:v>
                </c:pt>
                <c:pt idx="30">
                  <c:v>16.8</c:v>
                </c:pt>
                <c:pt idx="31">
                  <c:v>16.899999999999999</c:v>
                </c:pt>
                <c:pt idx="32">
                  <c:v>17</c:v>
                </c:pt>
                <c:pt idx="33">
                  <c:v>17</c:v>
                </c:pt>
                <c:pt idx="34">
                  <c:v>17.2</c:v>
                </c:pt>
                <c:pt idx="35">
                  <c:v>17.2</c:v>
                </c:pt>
                <c:pt idx="36">
                  <c:v>17</c:v>
                </c:pt>
              </c:numCache>
            </c:numRef>
          </c:val>
          <c:smooth val="0"/>
          <c:extLst>
            <c:ext xmlns:c16="http://schemas.microsoft.com/office/drawing/2014/chart" uri="{C3380CC4-5D6E-409C-BE32-E72D297353CC}">
              <c16:uniqueId val="{00000000-D627-460C-A650-0DA8740B6EF0}"/>
            </c:ext>
          </c:extLst>
        </c:ser>
        <c:ser>
          <c:idx val="2"/>
          <c:order val="2"/>
          <c:tx>
            <c:strRef>
              <c:f>'3_ábra_chart'!$J$8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'3_ábra_chart'!$G$9:$G$45</c:f>
              <c:strCache>
                <c:ptCount val="37"/>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pt idx="29">
                  <c:v>2024 I.</c:v>
                </c:pt>
                <c:pt idx="30">
                  <c:v>2024 II.</c:v>
                </c:pt>
                <c:pt idx="31">
                  <c:v>2024 III.</c:v>
                </c:pt>
                <c:pt idx="32">
                  <c:v>2024 IV.</c:v>
                </c:pt>
                <c:pt idx="33">
                  <c:v>2025 I.</c:v>
                </c:pt>
                <c:pt idx="34">
                  <c:v>2025 II.</c:v>
                </c:pt>
                <c:pt idx="35">
                  <c:v>2025 III.</c:v>
                </c:pt>
                <c:pt idx="36">
                  <c:v>2025 IV.</c:v>
                </c:pt>
              </c:strCache>
            </c:strRef>
          </c:cat>
          <c:val>
            <c:numRef>
              <c:f>'3_ábra_chart'!$J$9:$J$45</c:f>
              <c:numCache>
                <c:formatCode>#,##0.00</c:formatCode>
                <c:ptCount val="37"/>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pt idx="25">
                  <c:v>14.1</c:v>
                </c:pt>
                <c:pt idx="26">
                  <c:v>14.2</c:v>
                </c:pt>
                <c:pt idx="27">
                  <c:v>14.5</c:v>
                </c:pt>
                <c:pt idx="28">
                  <c:v>14.6</c:v>
                </c:pt>
                <c:pt idx="29">
                  <c:v>14.6</c:v>
                </c:pt>
                <c:pt idx="30">
                  <c:v>14.6</c:v>
                </c:pt>
                <c:pt idx="31">
                  <c:v>14.7</c:v>
                </c:pt>
                <c:pt idx="32">
                  <c:v>14.85</c:v>
                </c:pt>
                <c:pt idx="33">
                  <c:v>14.85</c:v>
                </c:pt>
                <c:pt idx="34">
                  <c:v>15.1</c:v>
                </c:pt>
                <c:pt idx="35">
                  <c:v>14.9</c:v>
                </c:pt>
                <c:pt idx="36">
                  <c:v>14.8</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EUR/m</a:t>
                </a:r>
                <a:r>
                  <a:rPr lang="hu-HU" b="0" baseline="30000"/>
                  <a:t>2</a:t>
                </a:r>
                <a:r>
                  <a:rPr lang="hu-HU" b="0"/>
                  <a:t>/hó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EUR/m</a:t>
                </a:r>
                <a:r>
                  <a:rPr lang="hu-HU" b="0" baseline="30000"/>
                  <a:t>2</a:t>
                </a:r>
                <a:r>
                  <a:rPr lang="hu-HU" b="0"/>
                  <a:t>/hó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31134676859901E-2"/>
          <c:y val="5.5891851851851852E-2"/>
          <c:w val="0.34069582115961272"/>
          <c:h val="0.64103757795725802"/>
        </c:manualLayout>
      </c:layout>
      <c:barChart>
        <c:barDir val="col"/>
        <c:grouping val="stacked"/>
        <c:varyColors val="0"/>
        <c:ser>
          <c:idx val="0"/>
          <c:order val="0"/>
          <c:tx>
            <c:strRef>
              <c:f>box_2_ábra_chart_3!$E$11</c:f>
              <c:strCache>
                <c:ptCount val="1"/>
                <c:pt idx="0">
                  <c:v>Budapest - Kelet</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box_2_ábra_chart_3!$F$11:$J$11</c:f>
              <c:numCache>
                <c:formatCode>0.0</c:formatCode>
                <c:ptCount val="5"/>
                <c:pt idx="0">
                  <c:v>10.416680030103498</c:v>
                </c:pt>
                <c:pt idx="1">
                  <c:v>27.146982715920007</c:v>
                </c:pt>
                <c:pt idx="2">
                  <c:v>16.286920658220001</c:v>
                </c:pt>
                <c:pt idx="3">
                  <c:v>14.13971233547448</c:v>
                </c:pt>
                <c:pt idx="4">
                  <c:v>41.208525280527915</c:v>
                </c:pt>
              </c:numCache>
            </c:numRef>
          </c:val>
          <c:extLst>
            <c:ext xmlns:c16="http://schemas.microsoft.com/office/drawing/2014/chart" uri="{C3380CC4-5D6E-409C-BE32-E72D297353CC}">
              <c16:uniqueId val="{00000000-751B-45AC-9FF9-64C2437F53B3}"/>
            </c:ext>
          </c:extLst>
        </c:ser>
        <c:ser>
          <c:idx val="1"/>
          <c:order val="1"/>
          <c:tx>
            <c:strRef>
              <c:f>box_2_ábra_chart_3!$E$12</c:f>
              <c:strCache>
                <c:ptCount val="1"/>
                <c:pt idx="0">
                  <c:v>Budapest - Dél</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box_2_ábra_chart_3!$F$12:$J$12</c:f>
              <c:numCache>
                <c:formatCode>0.0</c:formatCode>
                <c:ptCount val="5"/>
                <c:pt idx="0">
                  <c:v>4.7097072183609434</c:v>
                </c:pt>
                <c:pt idx="1">
                  <c:v>3.771227061960472</c:v>
                </c:pt>
                <c:pt idx="2">
                  <c:v>8.3658141329400042</c:v>
                </c:pt>
                <c:pt idx="3">
                  <c:v>12.978469161606666</c:v>
                </c:pt>
                <c:pt idx="4">
                  <c:v>20.866069639080862</c:v>
                </c:pt>
              </c:numCache>
            </c:numRef>
          </c:val>
          <c:extLst>
            <c:ext xmlns:c16="http://schemas.microsoft.com/office/drawing/2014/chart" uri="{C3380CC4-5D6E-409C-BE32-E72D297353CC}">
              <c16:uniqueId val="{00000001-751B-45AC-9FF9-64C2437F53B3}"/>
            </c:ext>
          </c:extLst>
        </c:ser>
        <c:ser>
          <c:idx val="2"/>
          <c:order val="2"/>
          <c:tx>
            <c:strRef>
              <c:f>box_2_ábra_chart_3!$E$13</c:f>
              <c:strCache>
                <c:ptCount val="1"/>
                <c:pt idx="0">
                  <c:v>Budapest - Egyéb</c:v>
                </c:pt>
              </c:strCache>
            </c:strRef>
          </c:tx>
          <c:spPr>
            <a:solidFill>
              <a:srgbClr val="005F86"/>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box_2_ábra_chart_3!$F$13:$J$13</c:f>
              <c:numCache>
                <c:formatCode>0.0</c:formatCode>
                <c:ptCount val="5"/>
                <c:pt idx="0">
                  <c:v>3.5245516532731482</c:v>
                </c:pt>
                <c:pt idx="1">
                  <c:v>4.4837360028270625</c:v>
                </c:pt>
                <c:pt idx="2">
                  <c:v>2.7029941584948851</c:v>
                </c:pt>
                <c:pt idx="3">
                  <c:v>3.9039941994563012</c:v>
                </c:pt>
                <c:pt idx="4">
                  <c:v>3.4577742486299998</c:v>
                </c:pt>
              </c:numCache>
            </c:numRef>
          </c:val>
          <c:extLst>
            <c:ext xmlns:c16="http://schemas.microsoft.com/office/drawing/2014/chart" uri="{C3380CC4-5D6E-409C-BE32-E72D297353CC}">
              <c16:uniqueId val="{00000002-751B-45AC-9FF9-64C2437F53B3}"/>
            </c:ext>
          </c:extLst>
        </c:ser>
        <c:ser>
          <c:idx val="3"/>
          <c:order val="3"/>
          <c:tx>
            <c:strRef>
              <c:f>box_2_ábra_chart_3!$E$14</c:f>
              <c:strCache>
                <c:ptCount val="1"/>
                <c:pt idx="0">
                  <c:v>Budapest - Nyugat</c:v>
                </c:pt>
              </c:strCache>
            </c:strRef>
          </c:tx>
          <c:spPr>
            <a:solidFill>
              <a:srgbClr val="2B6068"/>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box_2_ábra_chart_3!$F$14:$J$14</c:f>
              <c:numCache>
                <c:formatCode>0.0</c:formatCode>
                <c:ptCount val="5"/>
                <c:pt idx="0">
                  <c:v>4.1223322229932919E-4</c:v>
                </c:pt>
                <c:pt idx="1">
                  <c:v>2.4188207094999998</c:v>
                </c:pt>
                <c:pt idx="2">
                  <c:v>14.709357045289998</c:v>
                </c:pt>
                <c:pt idx="3">
                  <c:v>20.387811698659995</c:v>
                </c:pt>
                <c:pt idx="4">
                  <c:v>5.6337884774202323</c:v>
                </c:pt>
              </c:numCache>
            </c:numRef>
          </c:val>
          <c:extLst>
            <c:ext xmlns:c16="http://schemas.microsoft.com/office/drawing/2014/chart" uri="{C3380CC4-5D6E-409C-BE32-E72D297353CC}">
              <c16:uniqueId val="{00000003-751B-45AC-9FF9-64C2437F53B3}"/>
            </c:ext>
          </c:extLst>
        </c:ser>
        <c:ser>
          <c:idx val="4"/>
          <c:order val="4"/>
          <c:tx>
            <c:strRef>
              <c:f>box_2_ábra_chart_3!$E$15</c:f>
              <c:strCache>
                <c:ptCount val="1"/>
                <c:pt idx="0">
                  <c:v>Budapest - Észak</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box_2_ábra_chart_3!$F$15:$J$15</c:f>
              <c:numCache>
                <c:formatCode>0.0</c:formatCode>
                <c:ptCount val="5"/>
                <c:pt idx="0">
                  <c:v>2.1548351061800002</c:v>
                </c:pt>
                <c:pt idx="1">
                  <c:v>1.11892715854</c:v>
                </c:pt>
                <c:pt idx="2">
                  <c:v>1.1498979097599999</c:v>
                </c:pt>
                <c:pt idx="3">
                  <c:v>0.33969935995</c:v>
                </c:pt>
                <c:pt idx="4">
                  <c:v>1.8725316961059351</c:v>
                </c:pt>
              </c:numCache>
            </c:numRef>
          </c:val>
          <c:extLst>
            <c:ext xmlns:c16="http://schemas.microsoft.com/office/drawing/2014/chart" uri="{C3380CC4-5D6E-409C-BE32-E72D297353CC}">
              <c16:uniqueId val="{00000004-751B-45AC-9FF9-64C2437F53B3}"/>
            </c:ext>
          </c:extLst>
        </c:ser>
        <c:ser>
          <c:idx val="5"/>
          <c:order val="5"/>
          <c:tx>
            <c:strRef>
              <c:f>box_2_ábra_chart_3!$E$16</c:f>
              <c:strCache>
                <c:ptCount val="1"/>
                <c:pt idx="0">
                  <c:v>Budapest - Egyéb agglomeráció</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box_2_ábra_chart_3!$F$16:$J$16</c:f>
              <c:numCache>
                <c:formatCode>0.0</c:formatCode>
                <c:ptCount val="5"/>
                <c:pt idx="0">
                  <c:v>0</c:v>
                </c:pt>
                <c:pt idx="1">
                  <c:v>0</c:v>
                </c:pt>
                <c:pt idx="2">
                  <c:v>3.8978154196199997</c:v>
                </c:pt>
                <c:pt idx="3">
                  <c:v>15.175271699373333</c:v>
                </c:pt>
                <c:pt idx="4">
                  <c:v>0.46568097278333337</c:v>
                </c:pt>
              </c:numCache>
            </c:numRef>
          </c:val>
          <c:extLst>
            <c:ext xmlns:c16="http://schemas.microsoft.com/office/drawing/2014/chart" uri="{C3380CC4-5D6E-409C-BE32-E72D297353CC}">
              <c16:uniqueId val="{00000005-751B-45AC-9FF9-64C2437F53B3}"/>
            </c:ext>
          </c:extLst>
        </c:ser>
        <c:ser>
          <c:idx val="6"/>
          <c:order val="6"/>
          <c:tx>
            <c:strRef>
              <c:f>box_2_ábra_chart_3!$E$17</c:f>
              <c:strCache>
                <c:ptCount val="1"/>
                <c:pt idx="0">
                  <c:v>Győr</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box_2_ábra_chart_3!$F$17:$J$17</c:f>
              <c:numCache>
                <c:formatCode>0.0</c:formatCode>
                <c:ptCount val="5"/>
                <c:pt idx="0">
                  <c:v>2.2880405143825602</c:v>
                </c:pt>
                <c:pt idx="1">
                  <c:v>1.1156383813395279</c:v>
                </c:pt>
                <c:pt idx="2">
                  <c:v>0.94798321878000003</c:v>
                </c:pt>
                <c:pt idx="3">
                  <c:v>0.95235020442999996</c:v>
                </c:pt>
                <c:pt idx="4">
                  <c:v>9.2416549527142333</c:v>
                </c:pt>
              </c:numCache>
            </c:numRef>
          </c:val>
          <c:extLst>
            <c:ext xmlns:c16="http://schemas.microsoft.com/office/drawing/2014/chart" uri="{C3380CC4-5D6E-409C-BE32-E72D297353CC}">
              <c16:uniqueId val="{00000006-751B-45AC-9FF9-64C2437F53B3}"/>
            </c:ext>
          </c:extLst>
        </c:ser>
        <c:ser>
          <c:idx val="7"/>
          <c:order val="7"/>
          <c:tx>
            <c:strRef>
              <c:f>box_2_ábra_chart_3!$E$18</c:f>
              <c:strCache>
                <c:ptCount val="1"/>
                <c:pt idx="0">
                  <c:v>Debrecen</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box_2_ábra_chart_3!$F$18:$J$18</c:f>
              <c:numCache>
                <c:formatCode>0.0</c:formatCode>
                <c:ptCount val="5"/>
                <c:pt idx="0">
                  <c:v>0</c:v>
                </c:pt>
                <c:pt idx="1">
                  <c:v>0</c:v>
                </c:pt>
                <c:pt idx="2">
                  <c:v>0.21347772400000001</c:v>
                </c:pt>
                <c:pt idx="3">
                  <c:v>24.658777887070002</c:v>
                </c:pt>
                <c:pt idx="4">
                  <c:v>11.758051297943673</c:v>
                </c:pt>
              </c:numCache>
            </c:numRef>
          </c:val>
          <c:extLst>
            <c:ext xmlns:c16="http://schemas.microsoft.com/office/drawing/2014/chart" uri="{C3380CC4-5D6E-409C-BE32-E72D297353CC}">
              <c16:uniqueId val="{00000007-751B-45AC-9FF9-64C2437F53B3}"/>
            </c:ext>
          </c:extLst>
        </c:ser>
        <c:ser>
          <c:idx val="8"/>
          <c:order val="8"/>
          <c:tx>
            <c:strRef>
              <c:f>box_2_ábra_chart_3!$E$19</c:f>
              <c:strCache>
                <c:ptCount val="1"/>
                <c:pt idx="0">
                  <c:v>Vidék egyéb</c:v>
                </c:pt>
              </c:strCache>
            </c:strRef>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box_2_ábra_chart_3!$F$19:$J$19</c:f>
              <c:numCache>
                <c:formatCode>0.0</c:formatCode>
                <c:ptCount val="5"/>
                <c:pt idx="0">
                  <c:v>3.4540650169683884</c:v>
                </c:pt>
                <c:pt idx="1">
                  <c:v>10.191821139203324</c:v>
                </c:pt>
                <c:pt idx="2">
                  <c:v>6.6477696896451164</c:v>
                </c:pt>
                <c:pt idx="3">
                  <c:v>16.356241073106069</c:v>
                </c:pt>
                <c:pt idx="4">
                  <c:v>26.464803835393802</c:v>
                </c:pt>
              </c:numCache>
            </c:numRef>
          </c:val>
          <c:extLst>
            <c:ext xmlns:c16="http://schemas.microsoft.com/office/drawing/2014/chart" uri="{C3380CC4-5D6E-409C-BE32-E72D297353CC}">
              <c16:uniqueId val="{00000008-751B-45AC-9FF9-64C2437F53B3}"/>
            </c:ext>
          </c:extLst>
        </c:ser>
        <c:dLbls>
          <c:showLegendKey val="0"/>
          <c:showVal val="0"/>
          <c:showCatName val="0"/>
          <c:showSerName val="0"/>
          <c:showPercent val="0"/>
          <c:showBubbleSize val="0"/>
        </c:dLbls>
        <c:gapWidth val="100"/>
        <c:overlap val="100"/>
        <c:axId val="1003780040"/>
        <c:axId val="1003778600"/>
        <c:extLst/>
      </c:barChart>
      <c:catAx>
        <c:axId val="1003780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03778600"/>
        <c:crosses val="autoZero"/>
        <c:auto val="1"/>
        <c:lblAlgn val="ctr"/>
        <c:lblOffset val="100"/>
        <c:noMultiLvlLbl val="0"/>
      </c:catAx>
      <c:valAx>
        <c:axId val="1003778600"/>
        <c:scaling>
          <c:orientation val="minMax"/>
          <c:max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6295296959809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3780040"/>
        <c:crosses val="autoZero"/>
        <c:crossBetween val="between"/>
        <c:majorUnit val="15"/>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94381553869913"/>
          <c:y val="0.10998444444444444"/>
          <c:w val="0.49001126439074816"/>
          <c:h val="0.60066557861281444"/>
        </c:manualLayout>
      </c:layout>
      <c:barChart>
        <c:barDir val="col"/>
        <c:grouping val="stacked"/>
        <c:varyColors val="0"/>
        <c:ser>
          <c:idx val="0"/>
          <c:order val="0"/>
          <c:tx>
            <c:strRef>
              <c:f>box_2_ábra_chart_3!$E$23</c:f>
              <c:strCache>
                <c:ptCount val="1"/>
                <c:pt idx="0">
                  <c:v>Budapest - Kelet</c:v>
                </c:pt>
              </c:strCache>
            </c:strRef>
          </c:tx>
          <c:spPr>
            <a:solidFill>
              <a:schemeClr val="accent1"/>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box_2_ábra_chart_3!$F$23:$J$23</c:f>
              <c:numCache>
                <c:formatCode>0.0</c:formatCode>
                <c:ptCount val="5"/>
                <c:pt idx="0">
                  <c:v>34.102194858783179</c:v>
                </c:pt>
                <c:pt idx="1">
                  <c:v>69.109404039077603</c:v>
                </c:pt>
                <c:pt idx="2">
                  <c:v>89.425720351333908</c:v>
                </c:pt>
                <c:pt idx="3">
                  <c:v>117.30494268355822</c:v>
                </c:pt>
                <c:pt idx="4">
                  <c:v>119.77404016922743</c:v>
                </c:pt>
              </c:numCache>
            </c:numRef>
          </c:val>
          <c:extLst>
            <c:ext xmlns:c16="http://schemas.microsoft.com/office/drawing/2014/chart" uri="{C3380CC4-5D6E-409C-BE32-E72D297353CC}">
              <c16:uniqueId val="{00000000-CFA1-42B2-940E-C472E0EE359C}"/>
            </c:ext>
          </c:extLst>
        </c:ser>
        <c:ser>
          <c:idx val="1"/>
          <c:order val="1"/>
          <c:tx>
            <c:strRef>
              <c:f>box_2_ábra_chart_3!$E$24</c:f>
              <c:strCache>
                <c:ptCount val="1"/>
                <c:pt idx="0">
                  <c:v>Budapest - Dél</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box_2_ábra_chart_3!$F$24:$J$24</c:f>
              <c:numCache>
                <c:formatCode>0.0</c:formatCode>
                <c:ptCount val="5"/>
                <c:pt idx="0">
                  <c:v>49.094938227997872</c:v>
                </c:pt>
                <c:pt idx="1">
                  <c:v>53.731076851105456</c:v>
                </c:pt>
                <c:pt idx="2">
                  <c:v>50.821724825016553</c:v>
                </c:pt>
                <c:pt idx="3">
                  <c:v>54.936224871830895</c:v>
                </c:pt>
                <c:pt idx="4">
                  <c:v>67.764954486168904</c:v>
                </c:pt>
              </c:numCache>
            </c:numRef>
          </c:val>
          <c:extLst>
            <c:ext xmlns:c16="http://schemas.microsoft.com/office/drawing/2014/chart" uri="{C3380CC4-5D6E-409C-BE32-E72D297353CC}">
              <c16:uniqueId val="{00000001-CFA1-42B2-940E-C472E0EE359C}"/>
            </c:ext>
          </c:extLst>
        </c:ser>
        <c:ser>
          <c:idx val="2"/>
          <c:order val="2"/>
          <c:tx>
            <c:strRef>
              <c:f>box_2_ábra_chart_3!$E$25</c:f>
              <c:strCache>
                <c:ptCount val="1"/>
                <c:pt idx="0">
                  <c:v>Budapest - Egyéb</c:v>
                </c:pt>
              </c:strCache>
            </c:strRef>
          </c:tx>
          <c:spPr>
            <a:solidFill>
              <a:srgbClr val="005F86"/>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box_2_ábra_chart_3!$F$25:$J$25</c:f>
              <c:numCache>
                <c:formatCode>0.0</c:formatCode>
                <c:ptCount val="5"/>
                <c:pt idx="0">
                  <c:v>28.997204749796705</c:v>
                </c:pt>
                <c:pt idx="1">
                  <c:v>39.521295867740726</c:v>
                </c:pt>
                <c:pt idx="2">
                  <c:v>41.512699424311528</c:v>
                </c:pt>
                <c:pt idx="3">
                  <c:v>18.237882318567888</c:v>
                </c:pt>
                <c:pt idx="4">
                  <c:v>17.457761417601247</c:v>
                </c:pt>
              </c:numCache>
            </c:numRef>
          </c:val>
          <c:extLst>
            <c:ext xmlns:c16="http://schemas.microsoft.com/office/drawing/2014/chart" uri="{C3380CC4-5D6E-409C-BE32-E72D297353CC}">
              <c16:uniqueId val="{00000002-CFA1-42B2-940E-C472E0EE359C}"/>
            </c:ext>
          </c:extLst>
        </c:ser>
        <c:ser>
          <c:idx val="3"/>
          <c:order val="3"/>
          <c:tx>
            <c:strRef>
              <c:f>box_2_ábra_chart_3!$E$26</c:f>
              <c:strCache>
                <c:ptCount val="1"/>
                <c:pt idx="0">
                  <c:v>Budapest - Nyugat</c:v>
                </c:pt>
              </c:strCache>
            </c:strRef>
          </c:tx>
          <c:spPr>
            <a:solidFill>
              <a:srgbClr val="2B6068"/>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box_2_ábra_chart_3!$F$26:$J$26</c:f>
              <c:numCache>
                <c:formatCode>0.0</c:formatCode>
                <c:ptCount val="5"/>
                <c:pt idx="0">
                  <c:v>5.3454247141480602</c:v>
                </c:pt>
                <c:pt idx="1">
                  <c:v>11.924596417344786</c:v>
                </c:pt>
                <c:pt idx="2">
                  <c:v>26.325209506260013</c:v>
                </c:pt>
                <c:pt idx="3">
                  <c:v>49.246560697658403</c:v>
                </c:pt>
                <c:pt idx="4">
                  <c:v>39.297996102253386</c:v>
                </c:pt>
              </c:numCache>
            </c:numRef>
          </c:val>
          <c:extLst>
            <c:ext xmlns:c16="http://schemas.microsoft.com/office/drawing/2014/chart" uri="{C3380CC4-5D6E-409C-BE32-E72D297353CC}">
              <c16:uniqueId val="{00000003-CFA1-42B2-940E-C472E0EE359C}"/>
            </c:ext>
          </c:extLst>
        </c:ser>
        <c:ser>
          <c:idx val="4"/>
          <c:order val="4"/>
          <c:tx>
            <c:strRef>
              <c:f>box_2_ábra_chart_3!$E$27</c:f>
              <c:strCache>
                <c:ptCount val="1"/>
                <c:pt idx="0">
                  <c:v>Budapest - Észak</c:v>
                </c:pt>
              </c:strCache>
            </c:strRef>
          </c:tx>
          <c:spPr>
            <a:solidFill>
              <a:schemeClr val="accent6"/>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box_2_ábra_chart_3!$F$27:$J$27</c:f>
              <c:numCache>
                <c:formatCode>0.0</c:formatCode>
                <c:ptCount val="5"/>
                <c:pt idx="0">
                  <c:v>9.9387813293743523</c:v>
                </c:pt>
                <c:pt idx="1">
                  <c:v>11.396046470021492</c:v>
                </c:pt>
                <c:pt idx="2">
                  <c:v>10.995937632643894</c:v>
                </c:pt>
                <c:pt idx="3">
                  <c:v>16.390930672170217</c:v>
                </c:pt>
                <c:pt idx="4">
                  <c:v>19.066535660022041</c:v>
                </c:pt>
              </c:numCache>
            </c:numRef>
          </c:val>
          <c:extLst>
            <c:ext xmlns:c16="http://schemas.microsoft.com/office/drawing/2014/chart" uri="{C3380CC4-5D6E-409C-BE32-E72D297353CC}">
              <c16:uniqueId val="{00000004-CFA1-42B2-940E-C472E0EE359C}"/>
            </c:ext>
          </c:extLst>
        </c:ser>
        <c:ser>
          <c:idx val="5"/>
          <c:order val="5"/>
          <c:tx>
            <c:strRef>
              <c:f>box_2_ábra_chart_3!$E$28</c:f>
              <c:strCache>
                <c:ptCount val="1"/>
                <c:pt idx="0">
                  <c:v>Budapest - Egyéb agglo.</c:v>
                </c:pt>
              </c:strCache>
            </c:strRef>
          </c:tx>
          <c:spPr>
            <a:solidFill>
              <a:schemeClr val="tx2"/>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box_2_ábra_chart_3!$F$28:$J$28</c:f>
              <c:numCache>
                <c:formatCode>0.0</c:formatCode>
                <c:ptCount val="5"/>
                <c:pt idx="0">
                  <c:v>0.29825000000000002</c:v>
                </c:pt>
                <c:pt idx="1">
                  <c:v>1.731680678</c:v>
                </c:pt>
                <c:pt idx="2">
                  <c:v>5.968281470116648</c:v>
                </c:pt>
                <c:pt idx="3">
                  <c:v>10.383209159572242</c:v>
                </c:pt>
                <c:pt idx="4">
                  <c:v>5.786603533400001</c:v>
                </c:pt>
              </c:numCache>
            </c:numRef>
          </c:val>
          <c:extLst>
            <c:ext xmlns:c16="http://schemas.microsoft.com/office/drawing/2014/chart" uri="{C3380CC4-5D6E-409C-BE32-E72D297353CC}">
              <c16:uniqueId val="{00000005-CFA1-42B2-940E-C472E0EE359C}"/>
            </c:ext>
          </c:extLst>
        </c:ser>
        <c:ser>
          <c:idx val="6"/>
          <c:order val="6"/>
          <c:tx>
            <c:strRef>
              <c:f>box_2_ábra_chart_3!$E$29</c:f>
              <c:strCache>
                <c:ptCount val="1"/>
                <c:pt idx="0">
                  <c:v>Győr</c:v>
                </c:pt>
              </c:strCache>
            </c:strRef>
          </c:tx>
          <c:spPr>
            <a:solidFill>
              <a:schemeClr val="accent3"/>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box_2_ábra_chart_3!$F$29:$J$29</c:f>
              <c:numCache>
                <c:formatCode>0.0</c:formatCode>
                <c:ptCount val="5"/>
                <c:pt idx="0">
                  <c:v>17.175765304451613</c:v>
                </c:pt>
                <c:pt idx="1">
                  <c:v>16.759685158209077</c:v>
                </c:pt>
                <c:pt idx="2">
                  <c:v>15.789651104475519</c:v>
                </c:pt>
                <c:pt idx="3">
                  <c:v>14.75165529101754</c:v>
                </c:pt>
                <c:pt idx="4">
                  <c:v>19.255874191301249</c:v>
                </c:pt>
              </c:numCache>
            </c:numRef>
          </c:val>
          <c:extLst>
            <c:ext xmlns:c16="http://schemas.microsoft.com/office/drawing/2014/chart" uri="{C3380CC4-5D6E-409C-BE32-E72D297353CC}">
              <c16:uniqueId val="{00000006-CFA1-42B2-940E-C472E0EE359C}"/>
            </c:ext>
          </c:extLst>
        </c:ser>
        <c:ser>
          <c:idx val="7"/>
          <c:order val="7"/>
          <c:tx>
            <c:strRef>
              <c:f>box_2_ábra_chart_3!$E$30</c:f>
              <c:strCache>
                <c:ptCount val="1"/>
                <c:pt idx="0">
                  <c:v>Debrecen</c:v>
                </c:pt>
              </c:strCache>
            </c:strRef>
          </c:tx>
          <c:spPr>
            <a:solidFill>
              <a:schemeClr val="accent4"/>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box_2_ábra_chart_3!$F$30:$J$30</c:f>
              <c:numCache>
                <c:formatCode>0.0</c:formatCode>
                <c:ptCount val="5"/>
                <c:pt idx="0">
                  <c:v>2.577876491</c:v>
                </c:pt>
                <c:pt idx="1">
                  <c:v>1.856728508</c:v>
                </c:pt>
                <c:pt idx="2">
                  <c:v>1.1575057616200002</c:v>
                </c:pt>
                <c:pt idx="3">
                  <c:v>34.095775552180314</c:v>
                </c:pt>
                <c:pt idx="4">
                  <c:v>40.764480207323281</c:v>
                </c:pt>
              </c:numCache>
            </c:numRef>
          </c:val>
          <c:extLst>
            <c:ext xmlns:c16="http://schemas.microsoft.com/office/drawing/2014/chart" uri="{C3380CC4-5D6E-409C-BE32-E72D297353CC}">
              <c16:uniqueId val="{00000007-CFA1-42B2-940E-C472E0EE359C}"/>
            </c:ext>
          </c:extLst>
        </c:ser>
        <c:ser>
          <c:idx val="8"/>
          <c:order val="8"/>
          <c:tx>
            <c:strRef>
              <c:f>box_2_ábra_chart_3!$E$31</c:f>
              <c:strCache>
                <c:ptCount val="1"/>
                <c:pt idx="0">
                  <c:v>Vidék egyéb</c:v>
                </c:pt>
              </c:strCache>
            </c:strRef>
          </c:tx>
          <c:spPr>
            <a:solidFill>
              <a:srgbClr val="7030A0"/>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box_2_ábra_chart_3!$F$31:$J$31</c:f>
              <c:numCache>
                <c:formatCode>0.0</c:formatCode>
                <c:ptCount val="5"/>
                <c:pt idx="0">
                  <c:v>78.23509802950305</c:v>
                </c:pt>
                <c:pt idx="1">
                  <c:v>79.25136202079608</c:v>
                </c:pt>
                <c:pt idx="2">
                  <c:v>102.13888417648776</c:v>
                </c:pt>
                <c:pt idx="3">
                  <c:v>130.77992633447704</c:v>
                </c:pt>
                <c:pt idx="4">
                  <c:v>121.76727555192534</c:v>
                </c:pt>
              </c:numCache>
            </c:numRef>
          </c:val>
          <c:extLst>
            <c:ext xmlns:c16="http://schemas.microsoft.com/office/drawing/2014/chart" uri="{C3380CC4-5D6E-409C-BE32-E72D297353CC}">
              <c16:uniqueId val="{00000008-CFA1-42B2-940E-C472E0EE359C}"/>
            </c:ext>
          </c:extLst>
        </c:ser>
        <c:dLbls>
          <c:showLegendKey val="0"/>
          <c:showVal val="0"/>
          <c:showCatName val="0"/>
          <c:showSerName val="0"/>
          <c:showPercent val="0"/>
          <c:showBubbleSize val="0"/>
        </c:dLbls>
        <c:gapWidth val="100"/>
        <c:overlap val="100"/>
        <c:axId val="1052479648"/>
        <c:axId val="1052480368"/>
        <c:extLst/>
      </c:barChart>
      <c:barChart>
        <c:barDir val="col"/>
        <c:grouping val="stacked"/>
        <c:varyColors val="0"/>
        <c:ser>
          <c:idx val="11"/>
          <c:order val="9"/>
          <c:tx>
            <c:v>fikt</c:v>
          </c:tx>
          <c:spPr>
            <a:solidFill>
              <a:schemeClr val="accent6">
                <a:lumMod val="60000"/>
              </a:schemeClr>
            </a:solidFill>
            <a:ln>
              <a:noFill/>
            </a:ln>
            <a:effectLst/>
          </c:spPr>
          <c:invertIfNegative val="0"/>
          <c:extLst>
            <c:ext xmlns:c16="http://schemas.microsoft.com/office/drawing/2014/chart" uri="{C3380CC4-5D6E-409C-BE32-E72D297353CC}">
              <c16:uniqueId val="{00000009-CFA1-42B2-940E-C472E0EE359C}"/>
            </c:ext>
          </c:extLst>
        </c:ser>
        <c:dLbls>
          <c:showLegendKey val="0"/>
          <c:showVal val="0"/>
          <c:showCatName val="0"/>
          <c:showSerName val="0"/>
          <c:showPercent val="0"/>
          <c:showBubbleSize val="0"/>
        </c:dLbls>
        <c:gapWidth val="150"/>
        <c:overlap val="100"/>
        <c:axId val="1199472056"/>
        <c:axId val="1199471336"/>
      </c:barChart>
      <c:catAx>
        <c:axId val="1052479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2480368"/>
        <c:crosses val="autoZero"/>
        <c:auto val="1"/>
        <c:lblAlgn val="ctr"/>
        <c:lblOffset val="100"/>
        <c:noMultiLvlLbl val="0"/>
      </c:catAx>
      <c:valAx>
        <c:axId val="1052480368"/>
        <c:scaling>
          <c:orientation val="minMax"/>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052479648"/>
        <c:crosses val="autoZero"/>
        <c:crossBetween val="between"/>
        <c:dispUnits>
          <c:builtInUnit val="billions"/>
        </c:dispUnits>
      </c:valAx>
      <c:valAx>
        <c:axId val="119947133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2843116035529063"/>
              <c:y val="5.409259259259259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9472056"/>
        <c:crosses val="max"/>
        <c:crossBetween val="between"/>
      </c:valAx>
      <c:catAx>
        <c:axId val="1199472056"/>
        <c:scaling>
          <c:orientation val="minMax"/>
        </c:scaling>
        <c:delete val="1"/>
        <c:axPos val="b"/>
        <c:majorTickMark val="out"/>
        <c:minorTickMark val="none"/>
        <c:tickLblPos val="nextTo"/>
        <c:crossAx val="119947133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9"/>
        <c:delete val="1"/>
      </c:legendEntry>
      <c:layout>
        <c:manualLayout>
          <c:xMode val="edge"/>
          <c:yMode val="edge"/>
          <c:x val="9.065683262991113E-3"/>
          <c:y val="0.82805037037037033"/>
          <c:w val="0.96008341944982378"/>
          <c:h val="0.12020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31134676859901E-2"/>
          <c:y val="5.5891851851851852E-2"/>
          <c:w val="0.34069582115961272"/>
          <c:h val="0.64103757795725802"/>
        </c:manualLayout>
      </c:layout>
      <c:barChart>
        <c:barDir val="col"/>
        <c:grouping val="stacked"/>
        <c:varyColors val="0"/>
        <c:ser>
          <c:idx val="0"/>
          <c:order val="0"/>
          <c:tx>
            <c:strRef>
              <c:f>box_2_ábra_chart_3!$D$11</c:f>
              <c:strCache>
                <c:ptCount val="1"/>
                <c:pt idx="0">
                  <c:v>Budapest - East</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box_2_ábra_chart_3!$F$11:$J$11</c:f>
              <c:numCache>
                <c:formatCode>0.0</c:formatCode>
                <c:ptCount val="5"/>
                <c:pt idx="0">
                  <c:v>10.416680030103498</c:v>
                </c:pt>
                <c:pt idx="1">
                  <c:v>27.146982715920007</c:v>
                </c:pt>
                <c:pt idx="2">
                  <c:v>16.286920658220001</c:v>
                </c:pt>
                <c:pt idx="3">
                  <c:v>14.13971233547448</c:v>
                </c:pt>
                <c:pt idx="4">
                  <c:v>41.208525280527915</c:v>
                </c:pt>
              </c:numCache>
            </c:numRef>
          </c:val>
          <c:extLst>
            <c:ext xmlns:c16="http://schemas.microsoft.com/office/drawing/2014/chart" uri="{C3380CC4-5D6E-409C-BE32-E72D297353CC}">
              <c16:uniqueId val="{00000000-8AF1-4383-B018-40A602FAC184}"/>
            </c:ext>
          </c:extLst>
        </c:ser>
        <c:ser>
          <c:idx val="1"/>
          <c:order val="1"/>
          <c:tx>
            <c:strRef>
              <c:f>box_2_ábra_chart_3!$D$12</c:f>
              <c:strCache>
                <c:ptCount val="1"/>
                <c:pt idx="0">
                  <c:v>Budapest - South</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box_2_ábra_chart_3!$F$12:$J$12</c:f>
              <c:numCache>
                <c:formatCode>0.0</c:formatCode>
                <c:ptCount val="5"/>
                <c:pt idx="0">
                  <c:v>4.7097072183609434</c:v>
                </c:pt>
                <c:pt idx="1">
                  <c:v>3.771227061960472</c:v>
                </c:pt>
                <c:pt idx="2">
                  <c:v>8.3658141329400042</c:v>
                </c:pt>
                <c:pt idx="3">
                  <c:v>12.978469161606666</c:v>
                </c:pt>
                <c:pt idx="4">
                  <c:v>20.866069639080862</c:v>
                </c:pt>
              </c:numCache>
            </c:numRef>
          </c:val>
          <c:extLst>
            <c:ext xmlns:c16="http://schemas.microsoft.com/office/drawing/2014/chart" uri="{C3380CC4-5D6E-409C-BE32-E72D297353CC}">
              <c16:uniqueId val="{00000001-8AF1-4383-B018-40A602FAC184}"/>
            </c:ext>
          </c:extLst>
        </c:ser>
        <c:ser>
          <c:idx val="2"/>
          <c:order val="2"/>
          <c:tx>
            <c:strRef>
              <c:f>box_2_ábra_chart_3!$D$13</c:f>
              <c:strCache>
                <c:ptCount val="1"/>
                <c:pt idx="0">
                  <c:v>Budapest - other</c:v>
                </c:pt>
              </c:strCache>
            </c:strRef>
          </c:tx>
          <c:spPr>
            <a:solidFill>
              <a:srgbClr val="005F86"/>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box_2_ábra_chart_3!$F$13:$J$13</c:f>
              <c:numCache>
                <c:formatCode>0.0</c:formatCode>
                <c:ptCount val="5"/>
                <c:pt idx="0">
                  <c:v>3.5245516532731482</c:v>
                </c:pt>
                <c:pt idx="1">
                  <c:v>4.4837360028270625</c:v>
                </c:pt>
                <c:pt idx="2">
                  <c:v>2.7029941584948851</c:v>
                </c:pt>
                <c:pt idx="3">
                  <c:v>3.9039941994563012</c:v>
                </c:pt>
                <c:pt idx="4">
                  <c:v>3.4577742486299998</c:v>
                </c:pt>
              </c:numCache>
            </c:numRef>
          </c:val>
          <c:extLst>
            <c:ext xmlns:c16="http://schemas.microsoft.com/office/drawing/2014/chart" uri="{C3380CC4-5D6E-409C-BE32-E72D297353CC}">
              <c16:uniqueId val="{00000002-8AF1-4383-B018-40A602FAC184}"/>
            </c:ext>
          </c:extLst>
        </c:ser>
        <c:ser>
          <c:idx val="3"/>
          <c:order val="3"/>
          <c:tx>
            <c:strRef>
              <c:f>box_2_ábra_chart_3!$D$14</c:f>
              <c:strCache>
                <c:ptCount val="1"/>
                <c:pt idx="0">
                  <c:v>Budapest - West</c:v>
                </c:pt>
              </c:strCache>
            </c:strRef>
          </c:tx>
          <c:spPr>
            <a:solidFill>
              <a:srgbClr val="2B6068"/>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box_2_ábra_chart_3!$F$14:$J$14</c:f>
              <c:numCache>
                <c:formatCode>0.0</c:formatCode>
                <c:ptCount val="5"/>
                <c:pt idx="0">
                  <c:v>4.1223322229932919E-4</c:v>
                </c:pt>
                <c:pt idx="1">
                  <c:v>2.4188207094999998</c:v>
                </c:pt>
                <c:pt idx="2">
                  <c:v>14.709357045289998</c:v>
                </c:pt>
                <c:pt idx="3">
                  <c:v>20.387811698659995</c:v>
                </c:pt>
                <c:pt idx="4">
                  <c:v>5.6337884774202323</c:v>
                </c:pt>
              </c:numCache>
            </c:numRef>
          </c:val>
          <c:extLst>
            <c:ext xmlns:c16="http://schemas.microsoft.com/office/drawing/2014/chart" uri="{C3380CC4-5D6E-409C-BE32-E72D297353CC}">
              <c16:uniqueId val="{00000003-8AF1-4383-B018-40A602FAC184}"/>
            </c:ext>
          </c:extLst>
        </c:ser>
        <c:ser>
          <c:idx val="4"/>
          <c:order val="4"/>
          <c:tx>
            <c:strRef>
              <c:f>box_2_ábra_chart_3!$D$15</c:f>
              <c:strCache>
                <c:ptCount val="1"/>
                <c:pt idx="0">
                  <c:v>Budapest - North</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box_2_ábra_chart_3!$F$15:$J$15</c:f>
              <c:numCache>
                <c:formatCode>0.0</c:formatCode>
                <c:ptCount val="5"/>
                <c:pt idx="0">
                  <c:v>2.1548351061800002</c:v>
                </c:pt>
                <c:pt idx="1">
                  <c:v>1.11892715854</c:v>
                </c:pt>
                <c:pt idx="2">
                  <c:v>1.1498979097599999</c:v>
                </c:pt>
                <c:pt idx="3">
                  <c:v>0.33969935995</c:v>
                </c:pt>
                <c:pt idx="4">
                  <c:v>1.8725316961059351</c:v>
                </c:pt>
              </c:numCache>
            </c:numRef>
          </c:val>
          <c:extLst>
            <c:ext xmlns:c16="http://schemas.microsoft.com/office/drawing/2014/chart" uri="{C3380CC4-5D6E-409C-BE32-E72D297353CC}">
              <c16:uniqueId val="{00000004-8AF1-4383-B018-40A602FAC184}"/>
            </c:ext>
          </c:extLst>
        </c:ser>
        <c:ser>
          <c:idx val="5"/>
          <c:order val="5"/>
          <c:tx>
            <c:strRef>
              <c:f>box_2_ábra_chart_3!$D$16</c:f>
              <c:strCache>
                <c:ptCount val="1"/>
                <c:pt idx="0">
                  <c:v>Budapest - other agglomeration</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box_2_ábra_chart_3!$F$16:$J$16</c:f>
              <c:numCache>
                <c:formatCode>0.0</c:formatCode>
                <c:ptCount val="5"/>
                <c:pt idx="0">
                  <c:v>0</c:v>
                </c:pt>
                <c:pt idx="1">
                  <c:v>0</c:v>
                </c:pt>
                <c:pt idx="2">
                  <c:v>3.8978154196199997</c:v>
                </c:pt>
                <c:pt idx="3">
                  <c:v>15.175271699373333</c:v>
                </c:pt>
                <c:pt idx="4">
                  <c:v>0.46568097278333337</c:v>
                </c:pt>
              </c:numCache>
            </c:numRef>
          </c:val>
          <c:extLst>
            <c:ext xmlns:c16="http://schemas.microsoft.com/office/drawing/2014/chart" uri="{C3380CC4-5D6E-409C-BE32-E72D297353CC}">
              <c16:uniqueId val="{00000009-8AF1-4383-B018-40A602FAC184}"/>
            </c:ext>
          </c:extLst>
        </c:ser>
        <c:ser>
          <c:idx val="6"/>
          <c:order val="6"/>
          <c:tx>
            <c:strRef>
              <c:f>box_2_ábra_chart_3!$D$17</c:f>
              <c:strCache>
                <c:ptCount val="1"/>
                <c:pt idx="0">
                  <c:v>Győr</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box_2_ábra_chart_3!$F$17:$J$17</c:f>
              <c:numCache>
                <c:formatCode>0.0</c:formatCode>
                <c:ptCount val="5"/>
                <c:pt idx="0">
                  <c:v>2.2880405143825602</c:v>
                </c:pt>
                <c:pt idx="1">
                  <c:v>1.1156383813395279</c:v>
                </c:pt>
                <c:pt idx="2">
                  <c:v>0.94798321878000003</c:v>
                </c:pt>
                <c:pt idx="3">
                  <c:v>0.95235020442999996</c:v>
                </c:pt>
                <c:pt idx="4">
                  <c:v>9.2416549527142333</c:v>
                </c:pt>
              </c:numCache>
            </c:numRef>
          </c:val>
          <c:extLst>
            <c:ext xmlns:c16="http://schemas.microsoft.com/office/drawing/2014/chart" uri="{C3380CC4-5D6E-409C-BE32-E72D297353CC}">
              <c16:uniqueId val="{0000000A-8AF1-4383-B018-40A602FAC184}"/>
            </c:ext>
          </c:extLst>
        </c:ser>
        <c:ser>
          <c:idx val="7"/>
          <c:order val="7"/>
          <c:tx>
            <c:strRef>
              <c:f>box_2_ábra_chart_3!$D$18</c:f>
              <c:strCache>
                <c:ptCount val="1"/>
                <c:pt idx="0">
                  <c:v>Debrecen</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box_2_ábra_chart_3!$F$18:$J$18</c:f>
              <c:numCache>
                <c:formatCode>0.0</c:formatCode>
                <c:ptCount val="5"/>
                <c:pt idx="0">
                  <c:v>0</c:v>
                </c:pt>
                <c:pt idx="1">
                  <c:v>0</c:v>
                </c:pt>
                <c:pt idx="2">
                  <c:v>0.21347772400000001</c:v>
                </c:pt>
                <c:pt idx="3">
                  <c:v>24.658777887070002</c:v>
                </c:pt>
                <c:pt idx="4">
                  <c:v>11.758051297943673</c:v>
                </c:pt>
              </c:numCache>
            </c:numRef>
          </c:val>
          <c:extLst>
            <c:ext xmlns:c16="http://schemas.microsoft.com/office/drawing/2014/chart" uri="{C3380CC4-5D6E-409C-BE32-E72D297353CC}">
              <c16:uniqueId val="{0000000B-8AF1-4383-B018-40A602FAC184}"/>
            </c:ext>
          </c:extLst>
        </c:ser>
        <c:ser>
          <c:idx val="8"/>
          <c:order val="8"/>
          <c:tx>
            <c:strRef>
              <c:f>box_2_ábra_chart_3!$D$19</c:f>
              <c:strCache>
                <c:ptCount val="1"/>
                <c:pt idx="0">
                  <c:v>Countryside, other</c:v>
                </c:pt>
              </c:strCache>
            </c:strRef>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box_2_ábra_chart_3!$F$10:$J$10</c:f>
              <c:numCache>
                <c:formatCode>General</c:formatCode>
                <c:ptCount val="5"/>
                <c:pt idx="0">
                  <c:v>2021</c:v>
                </c:pt>
                <c:pt idx="1">
                  <c:v>2022</c:v>
                </c:pt>
                <c:pt idx="2">
                  <c:v>2023</c:v>
                </c:pt>
                <c:pt idx="3">
                  <c:v>2024</c:v>
                </c:pt>
                <c:pt idx="4">
                  <c:v>2025</c:v>
                </c:pt>
              </c:numCache>
            </c:numRef>
          </c:cat>
          <c:val>
            <c:numRef>
              <c:f>box_2_ábra_chart_3!$F$19:$J$19</c:f>
              <c:numCache>
                <c:formatCode>0.0</c:formatCode>
                <c:ptCount val="5"/>
                <c:pt idx="0">
                  <c:v>3.4540650169683884</c:v>
                </c:pt>
                <c:pt idx="1">
                  <c:v>10.191821139203324</c:v>
                </c:pt>
                <c:pt idx="2">
                  <c:v>6.6477696896451164</c:v>
                </c:pt>
                <c:pt idx="3">
                  <c:v>16.356241073106069</c:v>
                </c:pt>
                <c:pt idx="4">
                  <c:v>26.464803835393802</c:v>
                </c:pt>
              </c:numCache>
            </c:numRef>
          </c:val>
          <c:extLst>
            <c:ext xmlns:c16="http://schemas.microsoft.com/office/drawing/2014/chart" uri="{C3380CC4-5D6E-409C-BE32-E72D297353CC}">
              <c16:uniqueId val="{0000000C-8AF1-4383-B018-40A602FAC184}"/>
            </c:ext>
          </c:extLst>
        </c:ser>
        <c:dLbls>
          <c:showLegendKey val="0"/>
          <c:showVal val="0"/>
          <c:showCatName val="0"/>
          <c:showSerName val="0"/>
          <c:showPercent val="0"/>
          <c:showBubbleSize val="0"/>
        </c:dLbls>
        <c:gapWidth val="100"/>
        <c:overlap val="100"/>
        <c:axId val="1003780040"/>
        <c:axId val="1003778600"/>
        <c:extLst/>
      </c:barChart>
      <c:catAx>
        <c:axId val="1003780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03778600"/>
        <c:crosses val="autoZero"/>
        <c:auto val="1"/>
        <c:lblAlgn val="ctr"/>
        <c:lblOffset val="100"/>
        <c:noMultiLvlLbl val="0"/>
      </c:catAx>
      <c:valAx>
        <c:axId val="1003778600"/>
        <c:scaling>
          <c:orientation val="minMax"/>
          <c:max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6295296959809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3780040"/>
        <c:crosses val="autoZero"/>
        <c:crossBetween val="between"/>
        <c:majorUnit val="15"/>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94381553869913"/>
          <c:y val="0.10998444444444444"/>
          <c:w val="0.49001126439074816"/>
          <c:h val="0.60066557861281444"/>
        </c:manualLayout>
      </c:layout>
      <c:barChart>
        <c:barDir val="col"/>
        <c:grouping val="stacked"/>
        <c:varyColors val="0"/>
        <c:ser>
          <c:idx val="0"/>
          <c:order val="0"/>
          <c:tx>
            <c:strRef>
              <c:f>box_2_ábra_chart_3!$D$23</c:f>
              <c:strCache>
                <c:ptCount val="1"/>
                <c:pt idx="0">
                  <c:v>Budapest - East</c:v>
                </c:pt>
              </c:strCache>
            </c:strRef>
          </c:tx>
          <c:spPr>
            <a:solidFill>
              <a:schemeClr val="accent1"/>
            </a:solidFill>
            <a:ln w="9525" cap="flat" cmpd="sng" algn="ctr">
              <a:solidFill>
                <a:schemeClr val="tx1"/>
              </a:solidFill>
              <a:prstDash val="solid"/>
              <a:round/>
              <a:headEnd type="none" w="med" len="med"/>
              <a:tailEnd type="none" w="med" len="med"/>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box_2_ábra_chart_3!$F$23:$J$23</c:f>
              <c:numCache>
                <c:formatCode>0.0</c:formatCode>
                <c:ptCount val="5"/>
                <c:pt idx="0">
                  <c:v>34.102194858783179</c:v>
                </c:pt>
                <c:pt idx="1">
                  <c:v>69.109404039077603</c:v>
                </c:pt>
                <c:pt idx="2">
                  <c:v>89.425720351333908</c:v>
                </c:pt>
                <c:pt idx="3">
                  <c:v>117.30494268355822</c:v>
                </c:pt>
                <c:pt idx="4">
                  <c:v>119.77404016922743</c:v>
                </c:pt>
              </c:numCache>
            </c:numRef>
          </c:val>
          <c:extLst>
            <c:ext xmlns:c16="http://schemas.microsoft.com/office/drawing/2014/chart" uri="{C3380CC4-5D6E-409C-BE32-E72D297353CC}">
              <c16:uniqueId val="{00000000-8BE7-4688-AD4A-5FC269A87496}"/>
            </c:ext>
          </c:extLst>
        </c:ser>
        <c:ser>
          <c:idx val="1"/>
          <c:order val="1"/>
          <c:tx>
            <c:strRef>
              <c:f>box_2_ábra_chart_3!$D$24</c:f>
              <c:strCache>
                <c:ptCount val="1"/>
                <c:pt idx="0">
                  <c:v>Budapest - South</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box_2_ábra_chart_3!$F$24:$J$24</c:f>
              <c:numCache>
                <c:formatCode>0.0</c:formatCode>
                <c:ptCount val="5"/>
                <c:pt idx="0">
                  <c:v>49.094938227997872</c:v>
                </c:pt>
                <c:pt idx="1">
                  <c:v>53.731076851105456</c:v>
                </c:pt>
                <c:pt idx="2">
                  <c:v>50.821724825016553</c:v>
                </c:pt>
                <c:pt idx="3">
                  <c:v>54.936224871830895</c:v>
                </c:pt>
                <c:pt idx="4">
                  <c:v>67.764954486168904</c:v>
                </c:pt>
              </c:numCache>
            </c:numRef>
          </c:val>
          <c:extLst>
            <c:ext xmlns:c16="http://schemas.microsoft.com/office/drawing/2014/chart" uri="{C3380CC4-5D6E-409C-BE32-E72D297353CC}">
              <c16:uniqueId val="{00000001-8BE7-4688-AD4A-5FC269A87496}"/>
            </c:ext>
          </c:extLst>
        </c:ser>
        <c:ser>
          <c:idx val="2"/>
          <c:order val="2"/>
          <c:tx>
            <c:strRef>
              <c:f>box_2_ábra_chart_3!$D$25</c:f>
              <c:strCache>
                <c:ptCount val="1"/>
                <c:pt idx="0">
                  <c:v>Budapest - other</c:v>
                </c:pt>
              </c:strCache>
            </c:strRef>
          </c:tx>
          <c:spPr>
            <a:solidFill>
              <a:srgbClr val="005F86"/>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box_2_ábra_chart_3!$F$25:$J$25</c:f>
              <c:numCache>
                <c:formatCode>0.0</c:formatCode>
                <c:ptCount val="5"/>
                <c:pt idx="0">
                  <c:v>28.997204749796705</c:v>
                </c:pt>
                <c:pt idx="1">
                  <c:v>39.521295867740726</c:v>
                </c:pt>
                <c:pt idx="2">
                  <c:v>41.512699424311528</c:v>
                </c:pt>
                <c:pt idx="3">
                  <c:v>18.237882318567888</c:v>
                </c:pt>
                <c:pt idx="4">
                  <c:v>17.457761417601247</c:v>
                </c:pt>
              </c:numCache>
            </c:numRef>
          </c:val>
          <c:extLst>
            <c:ext xmlns:c16="http://schemas.microsoft.com/office/drawing/2014/chart" uri="{C3380CC4-5D6E-409C-BE32-E72D297353CC}">
              <c16:uniqueId val="{00000002-8BE7-4688-AD4A-5FC269A87496}"/>
            </c:ext>
          </c:extLst>
        </c:ser>
        <c:ser>
          <c:idx val="3"/>
          <c:order val="3"/>
          <c:tx>
            <c:strRef>
              <c:f>box_2_ábra_chart_3!$D$26</c:f>
              <c:strCache>
                <c:ptCount val="1"/>
                <c:pt idx="0">
                  <c:v>Budapest - West</c:v>
                </c:pt>
              </c:strCache>
            </c:strRef>
          </c:tx>
          <c:spPr>
            <a:solidFill>
              <a:srgbClr val="2B6068"/>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box_2_ábra_chart_3!$F$26:$J$26</c:f>
              <c:numCache>
                <c:formatCode>0.0</c:formatCode>
                <c:ptCount val="5"/>
                <c:pt idx="0">
                  <c:v>5.3454247141480602</c:v>
                </c:pt>
                <c:pt idx="1">
                  <c:v>11.924596417344786</c:v>
                </c:pt>
                <c:pt idx="2">
                  <c:v>26.325209506260013</c:v>
                </c:pt>
                <c:pt idx="3">
                  <c:v>49.246560697658403</c:v>
                </c:pt>
                <c:pt idx="4">
                  <c:v>39.297996102253386</c:v>
                </c:pt>
              </c:numCache>
            </c:numRef>
          </c:val>
          <c:extLst>
            <c:ext xmlns:c16="http://schemas.microsoft.com/office/drawing/2014/chart" uri="{C3380CC4-5D6E-409C-BE32-E72D297353CC}">
              <c16:uniqueId val="{00000003-8BE7-4688-AD4A-5FC269A87496}"/>
            </c:ext>
          </c:extLst>
        </c:ser>
        <c:ser>
          <c:idx val="4"/>
          <c:order val="4"/>
          <c:tx>
            <c:strRef>
              <c:f>box_2_ábra_chart_3!$D$27</c:f>
              <c:strCache>
                <c:ptCount val="1"/>
                <c:pt idx="0">
                  <c:v>Budapest - North</c:v>
                </c:pt>
              </c:strCache>
            </c:strRef>
          </c:tx>
          <c:spPr>
            <a:solidFill>
              <a:schemeClr val="accent6"/>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box_2_ábra_chart_3!$F$27:$J$27</c:f>
              <c:numCache>
                <c:formatCode>0.0</c:formatCode>
                <c:ptCount val="5"/>
                <c:pt idx="0">
                  <c:v>9.9387813293743523</c:v>
                </c:pt>
                <c:pt idx="1">
                  <c:v>11.396046470021492</c:v>
                </c:pt>
                <c:pt idx="2">
                  <c:v>10.995937632643894</c:v>
                </c:pt>
                <c:pt idx="3">
                  <c:v>16.390930672170217</c:v>
                </c:pt>
                <c:pt idx="4">
                  <c:v>19.066535660022041</c:v>
                </c:pt>
              </c:numCache>
            </c:numRef>
          </c:val>
          <c:extLst>
            <c:ext xmlns:c16="http://schemas.microsoft.com/office/drawing/2014/chart" uri="{C3380CC4-5D6E-409C-BE32-E72D297353CC}">
              <c16:uniqueId val="{00000004-8BE7-4688-AD4A-5FC269A87496}"/>
            </c:ext>
          </c:extLst>
        </c:ser>
        <c:ser>
          <c:idx val="5"/>
          <c:order val="5"/>
          <c:tx>
            <c:strRef>
              <c:f>box_2_ábra_chart_3!$D$28</c:f>
              <c:strCache>
                <c:ptCount val="1"/>
                <c:pt idx="0">
                  <c:v>Budapest - other agglo.</c:v>
                </c:pt>
              </c:strCache>
            </c:strRef>
          </c:tx>
          <c:spPr>
            <a:solidFill>
              <a:schemeClr val="tx2"/>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box_2_ábra_chart_3!$F$28:$J$28</c:f>
              <c:numCache>
                <c:formatCode>0.0</c:formatCode>
                <c:ptCount val="5"/>
                <c:pt idx="0">
                  <c:v>0.29825000000000002</c:v>
                </c:pt>
                <c:pt idx="1">
                  <c:v>1.731680678</c:v>
                </c:pt>
                <c:pt idx="2">
                  <c:v>5.968281470116648</c:v>
                </c:pt>
                <c:pt idx="3">
                  <c:v>10.383209159572242</c:v>
                </c:pt>
                <c:pt idx="4">
                  <c:v>5.786603533400001</c:v>
                </c:pt>
              </c:numCache>
            </c:numRef>
          </c:val>
          <c:extLst>
            <c:ext xmlns:c16="http://schemas.microsoft.com/office/drawing/2014/chart" uri="{C3380CC4-5D6E-409C-BE32-E72D297353CC}">
              <c16:uniqueId val="{00000005-8BE7-4688-AD4A-5FC269A87496}"/>
            </c:ext>
          </c:extLst>
        </c:ser>
        <c:ser>
          <c:idx val="6"/>
          <c:order val="6"/>
          <c:tx>
            <c:strRef>
              <c:f>box_2_ábra_chart_3!$D$29</c:f>
              <c:strCache>
                <c:ptCount val="1"/>
                <c:pt idx="0">
                  <c:v>Győr</c:v>
                </c:pt>
              </c:strCache>
            </c:strRef>
          </c:tx>
          <c:spPr>
            <a:solidFill>
              <a:schemeClr val="accent3"/>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box_2_ábra_chart_3!$F$29:$J$29</c:f>
              <c:numCache>
                <c:formatCode>0.0</c:formatCode>
                <c:ptCount val="5"/>
                <c:pt idx="0">
                  <c:v>17.175765304451613</c:v>
                </c:pt>
                <c:pt idx="1">
                  <c:v>16.759685158209077</c:v>
                </c:pt>
                <c:pt idx="2">
                  <c:v>15.789651104475519</c:v>
                </c:pt>
                <c:pt idx="3">
                  <c:v>14.75165529101754</c:v>
                </c:pt>
                <c:pt idx="4">
                  <c:v>19.255874191301249</c:v>
                </c:pt>
              </c:numCache>
            </c:numRef>
          </c:val>
          <c:extLst>
            <c:ext xmlns:c16="http://schemas.microsoft.com/office/drawing/2014/chart" uri="{C3380CC4-5D6E-409C-BE32-E72D297353CC}">
              <c16:uniqueId val="{00000006-8BE7-4688-AD4A-5FC269A87496}"/>
            </c:ext>
          </c:extLst>
        </c:ser>
        <c:ser>
          <c:idx val="7"/>
          <c:order val="7"/>
          <c:tx>
            <c:strRef>
              <c:f>box_2_ábra_chart_3!$D$30</c:f>
              <c:strCache>
                <c:ptCount val="1"/>
                <c:pt idx="0">
                  <c:v>Debrecen</c:v>
                </c:pt>
              </c:strCache>
            </c:strRef>
          </c:tx>
          <c:spPr>
            <a:solidFill>
              <a:schemeClr val="accent4"/>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box_2_ábra_chart_3!$F$30:$J$30</c:f>
              <c:numCache>
                <c:formatCode>0.0</c:formatCode>
                <c:ptCount val="5"/>
                <c:pt idx="0">
                  <c:v>2.577876491</c:v>
                </c:pt>
                <c:pt idx="1">
                  <c:v>1.856728508</c:v>
                </c:pt>
                <c:pt idx="2">
                  <c:v>1.1575057616200002</c:v>
                </c:pt>
                <c:pt idx="3">
                  <c:v>34.095775552180314</c:v>
                </c:pt>
                <c:pt idx="4">
                  <c:v>40.764480207323281</c:v>
                </c:pt>
              </c:numCache>
            </c:numRef>
          </c:val>
          <c:extLst>
            <c:ext xmlns:c16="http://schemas.microsoft.com/office/drawing/2014/chart" uri="{C3380CC4-5D6E-409C-BE32-E72D297353CC}">
              <c16:uniqueId val="{00000007-8BE7-4688-AD4A-5FC269A87496}"/>
            </c:ext>
          </c:extLst>
        </c:ser>
        <c:ser>
          <c:idx val="8"/>
          <c:order val="8"/>
          <c:tx>
            <c:strRef>
              <c:f>box_2_ábra_chart_3!$D$31</c:f>
              <c:strCache>
                <c:ptCount val="1"/>
                <c:pt idx="0">
                  <c:v>Countryside, other</c:v>
                </c:pt>
              </c:strCache>
            </c:strRef>
          </c:tx>
          <c:spPr>
            <a:solidFill>
              <a:srgbClr val="7030A0"/>
            </a:solidFill>
            <a:ln>
              <a:solidFill>
                <a:schemeClr val="tx1"/>
              </a:solidFill>
            </a:ln>
            <a:effectLst/>
          </c:spPr>
          <c:invertIfNegative val="0"/>
          <c:cat>
            <c:strRef>
              <c:f>box_2_ábra_chart_3!$F$22:$J$22</c:f>
              <c:strCache>
                <c:ptCount val="5"/>
                <c:pt idx="0">
                  <c:v>2021</c:v>
                </c:pt>
                <c:pt idx="1">
                  <c:v>2022</c:v>
                </c:pt>
                <c:pt idx="2">
                  <c:v>2023</c:v>
                </c:pt>
                <c:pt idx="3">
                  <c:v>2024</c:v>
                </c:pt>
                <c:pt idx="4">
                  <c:v>2025</c:v>
                </c:pt>
              </c:strCache>
            </c:strRef>
          </c:cat>
          <c:val>
            <c:numRef>
              <c:f>box_2_ábra_chart_3!$F$31:$J$31</c:f>
              <c:numCache>
                <c:formatCode>0.0</c:formatCode>
                <c:ptCount val="5"/>
                <c:pt idx="0">
                  <c:v>78.23509802950305</c:v>
                </c:pt>
                <c:pt idx="1">
                  <c:v>79.25136202079608</c:v>
                </c:pt>
                <c:pt idx="2">
                  <c:v>102.13888417648776</c:v>
                </c:pt>
                <c:pt idx="3">
                  <c:v>130.77992633447704</c:v>
                </c:pt>
                <c:pt idx="4">
                  <c:v>121.76727555192534</c:v>
                </c:pt>
              </c:numCache>
            </c:numRef>
          </c:val>
          <c:extLst>
            <c:ext xmlns:c16="http://schemas.microsoft.com/office/drawing/2014/chart" uri="{C3380CC4-5D6E-409C-BE32-E72D297353CC}">
              <c16:uniqueId val="{00000008-8BE7-4688-AD4A-5FC269A87496}"/>
            </c:ext>
          </c:extLst>
        </c:ser>
        <c:dLbls>
          <c:showLegendKey val="0"/>
          <c:showVal val="0"/>
          <c:showCatName val="0"/>
          <c:showSerName val="0"/>
          <c:showPercent val="0"/>
          <c:showBubbleSize val="0"/>
        </c:dLbls>
        <c:gapWidth val="100"/>
        <c:overlap val="100"/>
        <c:axId val="1052479648"/>
        <c:axId val="1052480368"/>
        <c:extLst/>
      </c:barChart>
      <c:barChart>
        <c:barDir val="col"/>
        <c:grouping val="stacked"/>
        <c:varyColors val="0"/>
        <c:ser>
          <c:idx val="11"/>
          <c:order val="9"/>
          <c:tx>
            <c:v>fikt</c:v>
          </c:tx>
          <c:spPr>
            <a:solidFill>
              <a:schemeClr val="accent6">
                <a:lumMod val="60000"/>
              </a:schemeClr>
            </a:solidFill>
            <a:ln>
              <a:noFill/>
            </a:ln>
            <a:effectLst/>
          </c:spPr>
          <c:invertIfNegative val="0"/>
          <c:extLst>
            <c:ext xmlns:c16="http://schemas.microsoft.com/office/drawing/2014/chart" uri="{C3380CC4-5D6E-409C-BE32-E72D297353CC}">
              <c16:uniqueId val="{00000009-8BE7-4688-AD4A-5FC269A87496}"/>
            </c:ext>
          </c:extLst>
        </c:ser>
        <c:dLbls>
          <c:showLegendKey val="0"/>
          <c:showVal val="0"/>
          <c:showCatName val="0"/>
          <c:showSerName val="0"/>
          <c:showPercent val="0"/>
          <c:showBubbleSize val="0"/>
        </c:dLbls>
        <c:gapWidth val="150"/>
        <c:overlap val="100"/>
        <c:axId val="1199472056"/>
        <c:axId val="1199471336"/>
      </c:barChart>
      <c:catAx>
        <c:axId val="1052479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2480368"/>
        <c:crosses val="autoZero"/>
        <c:auto val="1"/>
        <c:lblAlgn val="ctr"/>
        <c:lblOffset val="100"/>
        <c:noMultiLvlLbl val="0"/>
      </c:catAx>
      <c:valAx>
        <c:axId val="1052480368"/>
        <c:scaling>
          <c:orientation val="minMax"/>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052479648"/>
        <c:crosses val="autoZero"/>
        <c:crossBetween val="between"/>
        <c:dispUnits>
          <c:builtInUnit val="billions"/>
        </c:dispUnits>
      </c:valAx>
      <c:valAx>
        <c:axId val="119947133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1213775478421335"/>
              <c:y val="5.8507639929506187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9472056"/>
        <c:crosses val="max"/>
        <c:crossBetween val="between"/>
      </c:valAx>
      <c:catAx>
        <c:axId val="1199472056"/>
        <c:scaling>
          <c:orientation val="minMax"/>
        </c:scaling>
        <c:delete val="1"/>
        <c:axPos val="b"/>
        <c:majorTickMark val="out"/>
        <c:minorTickMark val="none"/>
        <c:tickLblPos val="nextTo"/>
        <c:crossAx val="119947133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9"/>
        <c:delete val="1"/>
      </c:legendEntry>
      <c:layout>
        <c:manualLayout>
          <c:xMode val="edge"/>
          <c:yMode val="edge"/>
          <c:x val="1.3827309449340943E-5"/>
          <c:y val="0.82363545124748638"/>
          <c:w val="0.95464748043777381"/>
          <c:h val="0.12020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68996050296839E-2"/>
          <c:y val="0.11537918819620298"/>
          <c:w val="0.7936018759425808"/>
          <c:h val="0.57350278939520272"/>
        </c:manualLayout>
      </c:layout>
      <c:barChart>
        <c:barDir val="col"/>
        <c:grouping val="stacked"/>
        <c:varyColors val="0"/>
        <c:ser>
          <c:idx val="0"/>
          <c:order val="0"/>
          <c:tx>
            <c:strRef>
              <c:f>box_2_ábra_chart_4!$E$10</c:f>
              <c:strCache>
                <c:ptCount val="1"/>
                <c:pt idx="0">
                  <c:v>Budapest központi</c:v>
                </c:pt>
              </c:strCache>
            </c:strRef>
          </c:tx>
          <c:spPr>
            <a:solidFill>
              <a:schemeClr val="accent1"/>
            </a:solidFill>
            <a:ln>
              <a:solidFill>
                <a:schemeClr val="tx1"/>
              </a:solid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box_2_ábra_chart_4!$F$10:$J$10</c:f>
              <c:numCache>
                <c:formatCode>0.0</c:formatCode>
                <c:ptCount val="5"/>
                <c:pt idx="0">
                  <c:v>25.683582244846392</c:v>
                </c:pt>
                <c:pt idx="1">
                  <c:v>15.571943675932907</c:v>
                </c:pt>
                <c:pt idx="2">
                  <c:v>51.300890296065909</c:v>
                </c:pt>
                <c:pt idx="3">
                  <c:v>19.850000731142433</c:v>
                </c:pt>
                <c:pt idx="4">
                  <c:v>60.299833449817797</c:v>
                </c:pt>
              </c:numCache>
            </c:numRef>
          </c:val>
          <c:extLst>
            <c:ext xmlns:c16="http://schemas.microsoft.com/office/drawing/2014/chart" uri="{C3380CC4-5D6E-409C-BE32-E72D297353CC}">
              <c16:uniqueId val="{00000000-B188-4B8B-A58A-05C0F3974CAC}"/>
            </c:ext>
          </c:extLst>
        </c:ser>
        <c:ser>
          <c:idx val="1"/>
          <c:order val="1"/>
          <c:tx>
            <c:strRef>
              <c:f>box_2_ábra_chart_4!$E$11</c:f>
              <c:strCache>
                <c:ptCount val="1"/>
                <c:pt idx="0">
                  <c:v>Budapest nem központi</c:v>
                </c:pt>
              </c:strCache>
            </c:strRef>
          </c:tx>
          <c:spPr>
            <a:solidFill>
              <a:schemeClr val="accent2"/>
            </a:solidFill>
            <a:ln>
              <a:solidFill>
                <a:schemeClr val="tx1"/>
              </a:solid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box_2_ábra_chart_4!$F$11:$J$11</c:f>
              <c:numCache>
                <c:formatCode>0.0</c:formatCode>
                <c:ptCount val="5"/>
                <c:pt idx="0">
                  <c:v>1.3039941164513837</c:v>
                </c:pt>
                <c:pt idx="1">
                  <c:v>9.4685621649261993</c:v>
                </c:pt>
                <c:pt idx="2">
                  <c:v>3.8978845450026922</c:v>
                </c:pt>
                <c:pt idx="3">
                  <c:v>4.2669314184470064</c:v>
                </c:pt>
                <c:pt idx="4">
                  <c:v>11.712528650569094</c:v>
                </c:pt>
              </c:numCache>
            </c:numRef>
          </c:val>
          <c:extLst>
            <c:ext xmlns:c16="http://schemas.microsoft.com/office/drawing/2014/chart" uri="{C3380CC4-5D6E-409C-BE32-E72D297353CC}">
              <c16:uniqueId val="{00000001-B188-4B8B-A58A-05C0F3974CAC}"/>
            </c:ext>
          </c:extLst>
        </c:ser>
        <c:ser>
          <c:idx val="2"/>
          <c:order val="2"/>
          <c:tx>
            <c:strRef>
              <c:f>box_2_ábra_chart_4!$E$12</c:f>
              <c:strCache>
                <c:ptCount val="1"/>
                <c:pt idx="0">
                  <c:v>Balaton kiemelt üdülőkörzet</c:v>
                </c:pt>
              </c:strCache>
            </c:strRef>
          </c:tx>
          <c:spPr>
            <a:solidFill>
              <a:schemeClr val="accent3"/>
            </a:solidFill>
            <a:ln>
              <a:solidFill>
                <a:schemeClr val="tx1"/>
              </a:solid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box_2_ábra_chart_4!$F$12:$J$12</c:f>
              <c:numCache>
                <c:formatCode>0.0</c:formatCode>
                <c:ptCount val="5"/>
                <c:pt idx="0">
                  <c:v>1.3102798844763686</c:v>
                </c:pt>
                <c:pt idx="1">
                  <c:v>15.839018247775529</c:v>
                </c:pt>
                <c:pt idx="2">
                  <c:v>10.241547741</c:v>
                </c:pt>
                <c:pt idx="3">
                  <c:v>6.8382191900000002</c:v>
                </c:pt>
                <c:pt idx="4">
                  <c:v>1.1626322469999999</c:v>
                </c:pt>
              </c:numCache>
            </c:numRef>
          </c:val>
          <c:extLst>
            <c:ext xmlns:c16="http://schemas.microsoft.com/office/drawing/2014/chart" uri="{C3380CC4-5D6E-409C-BE32-E72D297353CC}">
              <c16:uniqueId val="{00000002-B188-4B8B-A58A-05C0F3974CAC}"/>
            </c:ext>
          </c:extLst>
        </c:ser>
        <c:ser>
          <c:idx val="3"/>
          <c:order val="3"/>
          <c:tx>
            <c:strRef>
              <c:f>box_2_ábra_chart_4!$E$13</c:f>
              <c:strCache>
                <c:ptCount val="1"/>
                <c:pt idx="0">
                  <c:v>Egyéb kiemelt üdülőkörzet</c:v>
                </c:pt>
              </c:strCache>
            </c:strRef>
          </c:tx>
          <c:spPr>
            <a:solidFill>
              <a:schemeClr val="accent4"/>
            </a:solidFill>
            <a:ln>
              <a:solidFill>
                <a:schemeClr val="tx1"/>
              </a:solid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box_2_ábra_chart_4!$F$13:$J$13</c:f>
              <c:numCache>
                <c:formatCode>0.0</c:formatCode>
                <c:ptCount val="5"/>
                <c:pt idx="0">
                  <c:v>19.194056510885822</c:v>
                </c:pt>
                <c:pt idx="1">
                  <c:v>9.2374051261258696</c:v>
                </c:pt>
                <c:pt idx="2">
                  <c:v>4.5794916721585368</c:v>
                </c:pt>
                <c:pt idx="3">
                  <c:v>2.8327722583200003</c:v>
                </c:pt>
                <c:pt idx="4">
                  <c:v>3.3815039516322227</c:v>
                </c:pt>
              </c:numCache>
            </c:numRef>
          </c:val>
          <c:extLst>
            <c:ext xmlns:c16="http://schemas.microsoft.com/office/drawing/2014/chart" uri="{C3380CC4-5D6E-409C-BE32-E72D297353CC}">
              <c16:uniqueId val="{00000003-B188-4B8B-A58A-05C0F3974CAC}"/>
            </c:ext>
          </c:extLst>
        </c:ser>
        <c:ser>
          <c:idx val="4"/>
          <c:order val="4"/>
          <c:tx>
            <c:strRef>
              <c:f>box_2_ábra_chart_4!$E$14</c:f>
              <c:strCache>
                <c:ptCount val="1"/>
                <c:pt idx="0">
                  <c:v>Egyéb, nem kiemelt</c:v>
                </c:pt>
              </c:strCache>
            </c:strRef>
          </c:tx>
          <c:spPr>
            <a:solidFill>
              <a:srgbClr val="7030A0"/>
            </a:solidFill>
            <a:ln>
              <a:solidFill>
                <a:schemeClr val="tx1"/>
              </a:solid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box_2_ábra_chart_4!$F$14:$J$14</c:f>
              <c:numCache>
                <c:formatCode>0.0</c:formatCode>
                <c:ptCount val="5"/>
                <c:pt idx="0">
                  <c:v>2.212605011</c:v>
                </c:pt>
                <c:pt idx="1">
                  <c:v>6.0556120801195039</c:v>
                </c:pt>
                <c:pt idx="2">
                  <c:v>2.2992757647129198</c:v>
                </c:pt>
                <c:pt idx="3">
                  <c:v>7.9488830017305609</c:v>
                </c:pt>
                <c:pt idx="4">
                  <c:v>0.50990084580089601</c:v>
                </c:pt>
              </c:numCache>
            </c:numRef>
          </c:val>
          <c:extLst>
            <c:ext xmlns:c16="http://schemas.microsoft.com/office/drawing/2014/chart" uri="{C3380CC4-5D6E-409C-BE32-E72D297353CC}">
              <c16:uniqueId val="{00000004-B188-4B8B-A58A-05C0F3974CAC}"/>
            </c:ext>
          </c:extLst>
        </c:ser>
        <c:ser>
          <c:idx val="5"/>
          <c:order val="5"/>
          <c:tx>
            <c:strRef>
              <c:f>box_2_ábra_chart_4!$E$71</c:f>
              <c:strCache>
                <c:ptCount val="1"/>
              </c:strCache>
            </c:strRef>
          </c:tx>
          <c:spPr>
            <a:solidFill>
              <a:schemeClr val="accent6"/>
            </a:solidFill>
            <a:ln>
              <a:no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box_2_ábra_chart_4!$F$71:$J$71</c:f>
              <c:numCache>
                <c:formatCode>General</c:formatCode>
                <c:ptCount val="5"/>
              </c:numCache>
            </c:numRef>
          </c:val>
          <c:extLst xmlns:c15="http://schemas.microsoft.com/office/drawing/2012/chart">
            <c:ext xmlns:c16="http://schemas.microsoft.com/office/drawing/2014/chart" uri="{C3380CC4-5D6E-409C-BE32-E72D297353CC}">
              <c16:uniqueId val="{00000005-B188-4B8B-A58A-05C0F3974CAC}"/>
            </c:ext>
          </c:extLst>
        </c:ser>
        <c:ser>
          <c:idx val="6"/>
          <c:order val="6"/>
          <c:tx>
            <c:strRef>
              <c:f>box_2_ábra_chart_4!$E$72</c:f>
              <c:strCache>
                <c:ptCount val="1"/>
              </c:strCache>
            </c:strRef>
          </c:tx>
          <c:spPr>
            <a:solidFill>
              <a:schemeClr val="accent1">
                <a:lumMod val="60000"/>
              </a:schemeClr>
            </a:solidFill>
            <a:ln>
              <a:no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box_2_ábra_chart_4!$F$72:$J$72</c:f>
              <c:numCache>
                <c:formatCode>General</c:formatCode>
                <c:ptCount val="5"/>
              </c:numCache>
            </c:numRef>
          </c:val>
          <c:extLst xmlns:c15="http://schemas.microsoft.com/office/drawing/2012/chart">
            <c:ext xmlns:c16="http://schemas.microsoft.com/office/drawing/2014/chart" uri="{C3380CC4-5D6E-409C-BE32-E72D297353CC}">
              <c16:uniqueId val="{00000006-B188-4B8B-A58A-05C0F3974CAC}"/>
            </c:ext>
          </c:extLst>
        </c:ser>
        <c:dLbls>
          <c:showLegendKey val="0"/>
          <c:showVal val="0"/>
          <c:showCatName val="0"/>
          <c:showSerName val="0"/>
          <c:showPercent val="0"/>
          <c:showBubbleSize val="0"/>
        </c:dLbls>
        <c:gapWidth val="100"/>
        <c:overlap val="100"/>
        <c:axId val="1003780040"/>
        <c:axId val="1003778600"/>
        <c:extLst/>
      </c:barChart>
      <c:barChart>
        <c:barDir val="col"/>
        <c:grouping val="stacked"/>
        <c:varyColors val="0"/>
        <c:ser>
          <c:idx val="7"/>
          <c:order val="7"/>
          <c:tx>
            <c:v>fikt</c:v>
          </c:tx>
          <c:spPr>
            <a:solidFill>
              <a:schemeClr val="accent2">
                <a:lumMod val="60000"/>
              </a:schemeClr>
            </a:solidFill>
            <a:ln>
              <a:noFill/>
            </a:ln>
            <a:effectLst/>
          </c:spPr>
          <c:invertIfNegative val="0"/>
          <c:extLst>
            <c:ext xmlns:c16="http://schemas.microsoft.com/office/drawing/2014/chart" uri="{C3380CC4-5D6E-409C-BE32-E72D297353CC}">
              <c16:uniqueId val="{00000007-B188-4B8B-A58A-05C0F3974CAC}"/>
            </c:ext>
          </c:extLst>
        </c:ser>
        <c:dLbls>
          <c:showLegendKey val="0"/>
          <c:showVal val="0"/>
          <c:showCatName val="0"/>
          <c:showSerName val="0"/>
          <c:showPercent val="0"/>
          <c:showBubbleSize val="0"/>
        </c:dLbls>
        <c:gapWidth val="150"/>
        <c:overlap val="100"/>
        <c:axId val="1006542680"/>
        <c:axId val="1006546280"/>
      </c:barChart>
      <c:catAx>
        <c:axId val="1003780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03778600"/>
        <c:crosses val="autoZero"/>
        <c:auto val="1"/>
        <c:lblAlgn val="ctr"/>
        <c:lblOffset val="100"/>
        <c:noMultiLvlLbl val="0"/>
      </c:catAx>
      <c:valAx>
        <c:axId val="1003778600"/>
        <c:scaling>
          <c:orientation val="minMax"/>
          <c:max val="9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4967315094955813"/>
              <c:y val="6.115139223531255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3780040"/>
        <c:crosses val="autoZero"/>
        <c:crossBetween val="between"/>
      </c:valAx>
      <c:valAx>
        <c:axId val="1006546280"/>
        <c:scaling>
          <c:orientation val="minMax"/>
          <c:max val="90000000000"/>
          <c:min val="0"/>
        </c:scaling>
        <c:delete val="1"/>
        <c:axPos val="r"/>
        <c:numFmt formatCode="#\ ##0" sourceLinked="0"/>
        <c:majorTickMark val="out"/>
        <c:minorTickMark val="none"/>
        <c:tickLblPos val="nextTo"/>
        <c:crossAx val="1006542680"/>
        <c:crosses val="max"/>
        <c:crossBetween val="between"/>
        <c:majorUnit val="10000000000"/>
        <c:dispUnits>
          <c:builtInUnit val="billions"/>
        </c:dispUnits>
      </c:valAx>
      <c:catAx>
        <c:axId val="1006542680"/>
        <c:scaling>
          <c:orientation val="minMax"/>
        </c:scaling>
        <c:delete val="1"/>
        <c:axPos val="b"/>
        <c:majorTickMark val="out"/>
        <c:minorTickMark val="none"/>
        <c:tickLblPos val="nextTo"/>
        <c:crossAx val="1006546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301409817536451"/>
          <c:y val="0.1008510572182723"/>
          <c:w val="0.47045094841875529"/>
          <c:h val="0.60257439252553335"/>
        </c:manualLayout>
      </c:layout>
      <c:barChart>
        <c:barDir val="col"/>
        <c:grouping val="stacked"/>
        <c:varyColors val="0"/>
        <c:ser>
          <c:idx val="0"/>
          <c:order val="0"/>
          <c:tx>
            <c:strRef>
              <c:f>box_2_ábra_chart_4!$E$18</c:f>
              <c:strCache>
                <c:ptCount val="1"/>
                <c:pt idx="0">
                  <c:v>Budapest központi</c:v>
                </c:pt>
              </c:strCache>
            </c:strRef>
          </c:tx>
          <c:spPr>
            <a:solidFill>
              <a:schemeClr val="accent1"/>
            </a:solidFill>
            <a:ln>
              <a:solidFill>
                <a:schemeClr val="tx1"/>
              </a:solidFill>
            </a:ln>
            <a:effectLst/>
          </c:spPr>
          <c:invertIfNegative val="0"/>
          <c:cat>
            <c:numRef>
              <c:f>box_2_ábra_chart_4!$F$17:$J$17</c:f>
              <c:numCache>
                <c:formatCode>General</c:formatCode>
                <c:ptCount val="5"/>
                <c:pt idx="0">
                  <c:v>2021</c:v>
                </c:pt>
                <c:pt idx="1">
                  <c:v>2022</c:v>
                </c:pt>
                <c:pt idx="2">
                  <c:v>2023</c:v>
                </c:pt>
                <c:pt idx="3">
                  <c:v>2024</c:v>
                </c:pt>
                <c:pt idx="4">
                  <c:v>2025</c:v>
                </c:pt>
              </c:numCache>
            </c:numRef>
          </c:cat>
          <c:val>
            <c:numRef>
              <c:f>box_2_ábra_chart_4!$F$18:$J$18</c:f>
              <c:numCache>
                <c:formatCode>0.0</c:formatCode>
                <c:ptCount val="5"/>
                <c:pt idx="0">
                  <c:v>185.59287203805388</c:v>
                </c:pt>
                <c:pt idx="1">
                  <c:v>201.62927558342469</c:v>
                </c:pt>
                <c:pt idx="2">
                  <c:v>208.77363383993625</c:v>
                </c:pt>
                <c:pt idx="3">
                  <c:v>193.00874804688362</c:v>
                </c:pt>
                <c:pt idx="4">
                  <c:v>235.16609429941948</c:v>
                </c:pt>
              </c:numCache>
            </c:numRef>
          </c:val>
          <c:extLst>
            <c:ext xmlns:c16="http://schemas.microsoft.com/office/drawing/2014/chart" uri="{C3380CC4-5D6E-409C-BE32-E72D297353CC}">
              <c16:uniqueId val="{00000000-5C0D-4163-9E6D-A9B4A81D29B5}"/>
            </c:ext>
          </c:extLst>
        </c:ser>
        <c:ser>
          <c:idx val="1"/>
          <c:order val="1"/>
          <c:tx>
            <c:strRef>
              <c:f>box_2_ábra_chart_4!$E$19</c:f>
              <c:strCache>
                <c:ptCount val="1"/>
                <c:pt idx="0">
                  <c:v>Budapest nem központi</c:v>
                </c:pt>
              </c:strCache>
            </c:strRef>
          </c:tx>
          <c:spPr>
            <a:solidFill>
              <a:schemeClr val="accent2"/>
            </a:solidFill>
            <a:ln>
              <a:solidFill>
                <a:schemeClr val="tx1"/>
              </a:solidFill>
            </a:ln>
            <a:effectLst/>
          </c:spPr>
          <c:invertIfNegative val="0"/>
          <c:cat>
            <c:numRef>
              <c:f>box_2_ábra_chart_4!$F$17:$J$17</c:f>
              <c:numCache>
                <c:formatCode>General</c:formatCode>
                <c:ptCount val="5"/>
                <c:pt idx="0">
                  <c:v>2021</c:v>
                </c:pt>
                <c:pt idx="1">
                  <c:v>2022</c:v>
                </c:pt>
                <c:pt idx="2">
                  <c:v>2023</c:v>
                </c:pt>
                <c:pt idx="3">
                  <c:v>2024</c:v>
                </c:pt>
                <c:pt idx="4">
                  <c:v>2025</c:v>
                </c:pt>
              </c:numCache>
            </c:numRef>
          </c:cat>
          <c:val>
            <c:numRef>
              <c:f>box_2_ábra_chart_4!$F$19:$J$19</c:f>
              <c:numCache>
                <c:formatCode>0.0</c:formatCode>
                <c:ptCount val="5"/>
                <c:pt idx="0">
                  <c:v>52.406042430966899</c:v>
                </c:pt>
                <c:pt idx="1">
                  <c:v>61.778671262769301</c:v>
                </c:pt>
                <c:pt idx="2">
                  <c:v>58.675853868471094</c:v>
                </c:pt>
                <c:pt idx="3">
                  <c:v>62.200605402663008</c:v>
                </c:pt>
                <c:pt idx="4">
                  <c:v>57.015263840596162</c:v>
                </c:pt>
              </c:numCache>
            </c:numRef>
          </c:val>
          <c:extLst>
            <c:ext xmlns:c16="http://schemas.microsoft.com/office/drawing/2014/chart" uri="{C3380CC4-5D6E-409C-BE32-E72D297353CC}">
              <c16:uniqueId val="{00000001-5C0D-4163-9E6D-A9B4A81D29B5}"/>
            </c:ext>
          </c:extLst>
        </c:ser>
        <c:ser>
          <c:idx val="2"/>
          <c:order val="2"/>
          <c:tx>
            <c:strRef>
              <c:f>box_2_ábra_chart_4!$E$20</c:f>
              <c:strCache>
                <c:ptCount val="1"/>
                <c:pt idx="0">
                  <c:v>Balaton kiemelt üdülőkörzet</c:v>
                </c:pt>
              </c:strCache>
            </c:strRef>
          </c:tx>
          <c:spPr>
            <a:solidFill>
              <a:schemeClr val="accent3"/>
            </a:solidFill>
            <a:ln>
              <a:solidFill>
                <a:schemeClr val="tx1"/>
              </a:solidFill>
            </a:ln>
            <a:effectLst/>
          </c:spPr>
          <c:invertIfNegative val="0"/>
          <c:cat>
            <c:numRef>
              <c:f>box_2_ábra_chart_4!$F$17:$J$17</c:f>
              <c:numCache>
                <c:formatCode>General</c:formatCode>
                <c:ptCount val="5"/>
                <c:pt idx="0">
                  <c:v>2021</c:v>
                </c:pt>
                <c:pt idx="1">
                  <c:v>2022</c:v>
                </c:pt>
                <c:pt idx="2">
                  <c:v>2023</c:v>
                </c:pt>
                <c:pt idx="3">
                  <c:v>2024</c:v>
                </c:pt>
                <c:pt idx="4">
                  <c:v>2025</c:v>
                </c:pt>
              </c:numCache>
            </c:numRef>
          </c:cat>
          <c:val>
            <c:numRef>
              <c:f>box_2_ábra_chart_4!$F$20:$J$20</c:f>
              <c:numCache>
                <c:formatCode>0.0</c:formatCode>
                <c:ptCount val="5"/>
                <c:pt idx="0">
                  <c:v>27.00475522041285</c:v>
                </c:pt>
                <c:pt idx="1">
                  <c:v>33.897304436585898</c:v>
                </c:pt>
                <c:pt idx="2">
                  <c:v>37.682249282769511</c:v>
                </c:pt>
                <c:pt idx="3">
                  <c:v>40.74624422632666</c:v>
                </c:pt>
                <c:pt idx="4">
                  <c:v>33.096702153924454</c:v>
                </c:pt>
              </c:numCache>
            </c:numRef>
          </c:val>
          <c:extLst>
            <c:ext xmlns:c16="http://schemas.microsoft.com/office/drawing/2014/chart" uri="{C3380CC4-5D6E-409C-BE32-E72D297353CC}">
              <c16:uniqueId val="{00000002-5C0D-4163-9E6D-A9B4A81D29B5}"/>
            </c:ext>
          </c:extLst>
        </c:ser>
        <c:ser>
          <c:idx val="3"/>
          <c:order val="3"/>
          <c:tx>
            <c:strRef>
              <c:f>box_2_ábra_chart_4!$E$21</c:f>
              <c:strCache>
                <c:ptCount val="1"/>
                <c:pt idx="0">
                  <c:v>Egyéb kiemelt üdülőkörzet</c:v>
                </c:pt>
              </c:strCache>
            </c:strRef>
          </c:tx>
          <c:spPr>
            <a:solidFill>
              <a:schemeClr val="accent4"/>
            </a:solidFill>
            <a:ln>
              <a:solidFill>
                <a:schemeClr val="tx1"/>
              </a:solidFill>
            </a:ln>
            <a:effectLst/>
          </c:spPr>
          <c:invertIfNegative val="0"/>
          <c:cat>
            <c:numRef>
              <c:f>box_2_ábra_chart_4!$F$17:$J$17</c:f>
              <c:numCache>
                <c:formatCode>General</c:formatCode>
                <c:ptCount val="5"/>
                <c:pt idx="0">
                  <c:v>2021</c:v>
                </c:pt>
                <c:pt idx="1">
                  <c:v>2022</c:v>
                </c:pt>
                <c:pt idx="2">
                  <c:v>2023</c:v>
                </c:pt>
                <c:pt idx="3">
                  <c:v>2024</c:v>
                </c:pt>
                <c:pt idx="4">
                  <c:v>2025</c:v>
                </c:pt>
              </c:numCache>
            </c:numRef>
          </c:cat>
          <c:val>
            <c:numRef>
              <c:f>box_2_ábra_chart_4!$F$21:$J$21</c:f>
              <c:numCache>
                <c:formatCode>0.0</c:formatCode>
                <c:ptCount val="5"/>
                <c:pt idx="0">
                  <c:v>35.829454037683611</c:v>
                </c:pt>
                <c:pt idx="1">
                  <c:v>39.328910887682461</c:v>
                </c:pt>
                <c:pt idx="2">
                  <c:v>41.106611769283049</c:v>
                </c:pt>
                <c:pt idx="3">
                  <c:v>49.080791017389132</c:v>
                </c:pt>
                <c:pt idx="4">
                  <c:v>40.930719222888293</c:v>
                </c:pt>
              </c:numCache>
            </c:numRef>
          </c:val>
          <c:extLst>
            <c:ext xmlns:c16="http://schemas.microsoft.com/office/drawing/2014/chart" uri="{C3380CC4-5D6E-409C-BE32-E72D297353CC}">
              <c16:uniqueId val="{00000003-5C0D-4163-9E6D-A9B4A81D29B5}"/>
            </c:ext>
          </c:extLst>
        </c:ser>
        <c:ser>
          <c:idx val="4"/>
          <c:order val="4"/>
          <c:tx>
            <c:strRef>
              <c:f>box_2_ábra_chart_4!$E$22</c:f>
              <c:strCache>
                <c:ptCount val="1"/>
                <c:pt idx="0">
                  <c:v>Egyéb, nem kiemelt</c:v>
                </c:pt>
              </c:strCache>
            </c:strRef>
          </c:tx>
          <c:spPr>
            <a:solidFill>
              <a:srgbClr val="7030A0"/>
            </a:solidFill>
            <a:ln>
              <a:solidFill>
                <a:schemeClr val="tx1"/>
              </a:solidFill>
            </a:ln>
            <a:effectLst/>
          </c:spPr>
          <c:invertIfNegative val="0"/>
          <c:cat>
            <c:numRef>
              <c:f>box_2_ábra_chart_4!$F$17:$J$17</c:f>
              <c:numCache>
                <c:formatCode>General</c:formatCode>
                <c:ptCount val="5"/>
                <c:pt idx="0">
                  <c:v>2021</c:v>
                </c:pt>
                <c:pt idx="1">
                  <c:v>2022</c:v>
                </c:pt>
                <c:pt idx="2">
                  <c:v>2023</c:v>
                </c:pt>
                <c:pt idx="3">
                  <c:v>2024</c:v>
                </c:pt>
                <c:pt idx="4">
                  <c:v>2025</c:v>
                </c:pt>
              </c:numCache>
            </c:numRef>
          </c:cat>
          <c:val>
            <c:numRef>
              <c:f>box_2_ábra_chart_4!$F$22:$J$22</c:f>
              <c:numCache>
                <c:formatCode>0.0</c:formatCode>
                <c:ptCount val="5"/>
                <c:pt idx="0">
                  <c:v>27.661378459366176</c:v>
                </c:pt>
                <c:pt idx="1">
                  <c:v>24.28382609657174</c:v>
                </c:pt>
                <c:pt idx="2">
                  <c:v>27.500480015025737</c:v>
                </c:pt>
                <c:pt idx="3">
                  <c:v>33.144736908278823</c:v>
                </c:pt>
                <c:pt idx="4">
                  <c:v>25.601976519771817</c:v>
                </c:pt>
              </c:numCache>
            </c:numRef>
          </c:val>
          <c:extLst>
            <c:ext xmlns:c16="http://schemas.microsoft.com/office/drawing/2014/chart" uri="{C3380CC4-5D6E-409C-BE32-E72D297353CC}">
              <c16:uniqueId val="{00000004-5C0D-4163-9E6D-A9B4A81D29B5}"/>
            </c:ext>
          </c:extLst>
        </c:ser>
        <c:dLbls>
          <c:showLegendKey val="0"/>
          <c:showVal val="0"/>
          <c:showCatName val="0"/>
          <c:showSerName val="0"/>
          <c:showPercent val="0"/>
          <c:showBubbleSize val="0"/>
        </c:dLbls>
        <c:gapWidth val="100"/>
        <c:overlap val="100"/>
        <c:axId val="1052479648"/>
        <c:axId val="1052480368"/>
        <c:extLst/>
      </c:barChart>
      <c:barChart>
        <c:barDir val="col"/>
        <c:grouping val="stacked"/>
        <c:varyColors val="0"/>
        <c:ser>
          <c:idx val="7"/>
          <c:order val="5"/>
          <c:tx>
            <c:v>fikt</c:v>
          </c:tx>
          <c:spPr>
            <a:solidFill>
              <a:schemeClr val="accent2">
                <a:lumMod val="60000"/>
              </a:schemeClr>
            </a:solidFill>
            <a:ln>
              <a:noFill/>
            </a:ln>
            <a:effectLst/>
          </c:spPr>
          <c:invertIfNegative val="0"/>
          <c:extLst>
            <c:ext xmlns:c16="http://schemas.microsoft.com/office/drawing/2014/chart" uri="{C3380CC4-5D6E-409C-BE32-E72D297353CC}">
              <c16:uniqueId val="{00000005-5C0D-4163-9E6D-A9B4A81D29B5}"/>
            </c:ext>
          </c:extLst>
        </c:ser>
        <c:dLbls>
          <c:showLegendKey val="0"/>
          <c:showVal val="0"/>
          <c:showCatName val="0"/>
          <c:showSerName val="0"/>
          <c:showPercent val="0"/>
          <c:showBubbleSize val="0"/>
        </c:dLbls>
        <c:gapWidth val="150"/>
        <c:overlap val="100"/>
        <c:axId val="1003753760"/>
        <c:axId val="1003779320"/>
      </c:barChart>
      <c:catAx>
        <c:axId val="1052479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2480368"/>
        <c:crosses val="autoZero"/>
        <c:auto val="1"/>
        <c:lblAlgn val="ctr"/>
        <c:lblOffset val="100"/>
        <c:noMultiLvlLbl val="0"/>
      </c:catAx>
      <c:valAx>
        <c:axId val="1052480368"/>
        <c:scaling>
          <c:orientation val="minMax"/>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052479648"/>
        <c:crosses val="autoZero"/>
        <c:crossBetween val="between"/>
        <c:dispUnits>
          <c:builtInUnit val="billions"/>
          <c:dispUnitsLbl>
            <c:spPr>
              <a:noFill/>
              <a:ln>
                <a:noFill/>
              </a:ln>
              <a:effectLst/>
            </c:spPr>
            <c:txPr>
              <a:bodyPr rot="-54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dispUnitsLbl>
        </c:dispUnits>
      </c:valAx>
      <c:valAx>
        <c:axId val="100377932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79837027023623108"/>
              <c:y val="4.49591463384385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3753760"/>
        <c:crosses val="max"/>
        <c:crossBetween val="between"/>
      </c:valAx>
      <c:catAx>
        <c:axId val="1003753760"/>
        <c:scaling>
          <c:orientation val="minMax"/>
        </c:scaling>
        <c:delete val="1"/>
        <c:axPos val="b"/>
        <c:majorTickMark val="out"/>
        <c:minorTickMark val="none"/>
        <c:tickLblPos val="nextTo"/>
        <c:crossAx val="100377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7687773668235383E-2"/>
          <c:y val="0.82193074094720564"/>
          <c:w val="0.93350335930467032"/>
          <c:h val="0.1289900497913609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68996050296839E-2"/>
          <c:y val="0.11537918819620298"/>
          <c:w val="0.7936018759425808"/>
          <c:h val="0.57350278939520272"/>
        </c:manualLayout>
      </c:layout>
      <c:barChart>
        <c:barDir val="col"/>
        <c:grouping val="stacked"/>
        <c:varyColors val="0"/>
        <c:ser>
          <c:idx val="0"/>
          <c:order val="0"/>
          <c:tx>
            <c:strRef>
              <c:f>box_2_ábra_chart_4!$E$10</c:f>
              <c:strCache>
                <c:ptCount val="1"/>
                <c:pt idx="0">
                  <c:v>Budapest központi</c:v>
                </c:pt>
              </c:strCache>
            </c:strRef>
          </c:tx>
          <c:spPr>
            <a:solidFill>
              <a:schemeClr val="accent1"/>
            </a:solidFill>
            <a:ln>
              <a:solidFill>
                <a:schemeClr val="tx1"/>
              </a:solid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box_2_ábra_chart_4!$F$10:$J$10</c:f>
              <c:numCache>
                <c:formatCode>0.0</c:formatCode>
                <c:ptCount val="5"/>
                <c:pt idx="0">
                  <c:v>25.683582244846392</c:v>
                </c:pt>
                <c:pt idx="1">
                  <c:v>15.571943675932907</c:v>
                </c:pt>
                <c:pt idx="2">
                  <c:v>51.300890296065909</c:v>
                </c:pt>
                <c:pt idx="3">
                  <c:v>19.850000731142433</c:v>
                </c:pt>
                <c:pt idx="4">
                  <c:v>60.299833449817797</c:v>
                </c:pt>
              </c:numCache>
            </c:numRef>
          </c:val>
          <c:extLst>
            <c:ext xmlns:c16="http://schemas.microsoft.com/office/drawing/2014/chart" uri="{C3380CC4-5D6E-409C-BE32-E72D297353CC}">
              <c16:uniqueId val="{00000000-8B8A-4DF0-8C22-11861D0AC937}"/>
            </c:ext>
          </c:extLst>
        </c:ser>
        <c:ser>
          <c:idx val="1"/>
          <c:order val="1"/>
          <c:tx>
            <c:strRef>
              <c:f>box_2_ábra_chart_4!$E$11</c:f>
              <c:strCache>
                <c:ptCount val="1"/>
                <c:pt idx="0">
                  <c:v>Budapest nem központi</c:v>
                </c:pt>
              </c:strCache>
            </c:strRef>
          </c:tx>
          <c:spPr>
            <a:solidFill>
              <a:schemeClr val="accent2"/>
            </a:solidFill>
            <a:ln>
              <a:solidFill>
                <a:schemeClr val="tx1"/>
              </a:solid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box_2_ábra_chart_4!$F$11:$J$11</c:f>
              <c:numCache>
                <c:formatCode>0.0</c:formatCode>
                <c:ptCount val="5"/>
                <c:pt idx="0">
                  <c:v>1.3039941164513837</c:v>
                </c:pt>
                <c:pt idx="1">
                  <c:v>9.4685621649261993</c:v>
                </c:pt>
                <c:pt idx="2">
                  <c:v>3.8978845450026922</c:v>
                </c:pt>
                <c:pt idx="3">
                  <c:v>4.2669314184470064</c:v>
                </c:pt>
                <c:pt idx="4">
                  <c:v>11.712528650569094</c:v>
                </c:pt>
              </c:numCache>
            </c:numRef>
          </c:val>
          <c:extLst>
            <c:ext xmlns:c16="http://schemas.microsoft.com/office/drawing/2014/chart" uri="{C3380CC4-5D6E-409C-BE32-E72D297353CC}">
              <c16:uniqueId val="{00000001-8B8A-4DF0-8C22-11861D0AC937}"/>
            </c:ext>
          </c:extLst>
        </c:ser>
        <c:ser>
          <c:idx val="2"/>
          <c:order val="2"/>
          <c:tx>
            <c:strRef>
              <c:f>box_2_ábra_chart_4!$E$12</c:f>
              <c:strCache>
                <c:ptCount val="1"/>
                <c:pt idx="0">
                  <c:v>Balaton kiemelt üdülőkörzet</c:v>
                </c:pt>
              </c:strCache>
            </c:strRef>
          </c:tx>
          <c:spPr>
            <a:solidFill>
              <a:schemeClr val="accent3"/>
            </a:solidFill>
            <a:ln>
              <a:solidFill>
                <a:schemeClr val="tx1"/>
              </a:solid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box_2_ábra_chart_4!$F$12:$J$12</c:f>
              <c:numCache>
                <c:formatCode>0.0</c:formatCode>
                <c:ptCount val="5"/>
                <c:pt idx="0">
                  <c:v>1.3102798844763686</c:v>
                </c:pt>
                <c:pt idx="1">
                  <c:v>15.839018247775529</c:v>
                </c:pt>
                <c:pt idx="2">
                  <c:v>10.241547741</c:v>
                </c:pt>
                <c:pt idx="3">
                  <c:v>6.8382191900000002</c:v>
                </c:pt>
                <c:pt idx="4">
                  <c:v>1.1626322469999999</c:v>
                </c:pt>
              </c:numCache>
            </c:numRef>
          </c:val>
          <c:extLst>
            <c:ext xmlns:c16="http://schemas.microsoft.com/office/drawing/2014/chart" uri="{C3380CC4-5D6E-409C-BE32-E72D297353CC}">
              <c16:uniqueId val="{00000002-8B8A-4DF0-8C22-11861D0AC937}"/>
            </c:ext>
          </c:extLst>
        </c:ser>
        <c:ser>
          <c:idx val="3"/>
          <c:order val="3"/>
          <c:tx>
            <c:strRef>
              <c:f>box_2_ábra_chart_4!$E$13</c:f>
              <c:strCache>
                <c:ptCount val="1"/>
                <c:pt idx="0">
                  <c:v>Egyéb kiemelt üdülőkörzet</c:v>
                </c:pt>
              </c:strCache>
            </c:strRef>
          </c:tx>
          <c:spPr>
            <a:solidFill>
              <a:schemeClr val="accent4"/>
            </a:solidFill>
            <a:ln>
              <a:solidFill>
                <a:schemeClr val="tx1"/>
              </a:solid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box_2_ábra_chart_4!$F$13:$J$13</c:f>
              <c:numCache>
                <c:formatCode>0.0</c:formatCode>
                <c:ptCount val="5"/>
                <c:pt idx="0">
                  <c:v>19.194056510885822</c:v>
                </c:pt>
                <c:pt idx="1">
                  <c:v>9.2374051261258696</c:v>
                </c:pt>
                <c:pt idx="2">
                  <c:v>4.5794916721585368</c:v>
                </c:pt>
                <c:pt idx="3">
                  <c:v>2.8327722583200003</c:v>
                </c:pt>
                <c:pt idx="4">
                  <c:v>3.3815039516322227</c:v>
                </c:pt>
              </c:numCache>
            </c:numRef>
          </c:val>
          <c:extLst>
            <c:ext xmlns:c16="http://schemas.microsoft.com/office/drawing/2014/chart" uri="{C3380CC4-5D6E-409C-BE32-E72D297353CC}">
              <c16:uniqueId val="{00000003-8B8A-4DF0-8C22-11861D0AC937}"/>
            </c:ext>
          </c:extLst>
        </c:ser>
        <c:ser>
          <c:idx val="4"/>
          <c:order val="4"/>
          <c:tx>
            <c:strRef>
              <c:f>box_2_ábra_chart_4!$E$14</c:f>
              <c:strCache>
                <c:ptCount val="1"/>
                <c:pt idx="0">
                  <c:v>Egyéb, nem kiemelt</c:v>
                </c:pt>
              </c:strCache>
            </c:strRef>
          </c:tx>
          <c:spPr>
            <a:solidFill>
              <a:srgbClr val="7030A0"/>
            </a:solidFill>
            <a:ln>
              <a:solidFill>
                <a:schemeClr val="tx1"/>
              </a:solid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box_2_ábra_chart_4!$F$14:$J$14</c:f>
              <c:numCache>
                <c:formatCode>0.0</c:formatCode>
                <c:ptCount val="5"/>
                <c:pt idx="0">
                  <c:v>2.212605011</c:v>
                </c:pt>
                <c:pt idx="1">
                  <c:v>6.0556120801195039</c:v>
                </c:pt>
                <c:pt idx="2">
                  <c:v>2.2992757647129198</c:v>
                </c:pt>
                <c:pt idx="3">
                  <c:v>7.9488830017305609</c:v>
                </c:pt>
                <c:pt idx="4">
                  <c:v>0.50990084580089601</c:v>
                </c:pt>
              </c:numCache>
            </c:numRef>
          </c:val>
          <c:extLst>
            <c:ext xmlns:c16="http://schemas.microsoft.com/office/drawing/2014/chart" uri="{C3380CC4-5D6E-409C-BE32-E72D297353CC}">
              <c16:uniqueId val="{00000004-8B8A-4DF0-8C22-11861D0AC937}"/>
            </c:ext>
          </c:extLst>
        </c:ser>
        <c:ser>
          <c:idx val="5"/>
          <c:order val="5"/>
          <c:tx>
            <c:strRef>
              <c:f>box_2_ábra_chart_4!$E$71</c:f>
              <c:strCache>
                <c:ptCount val="1"/>
              </c:strCache>
            </c:strRef>
          </c:tx>
          <c:spPr>
            <a:solidFill>
              <a:schemeClr val="accent6"/>
            </a:solidFill>
            <a:ln>
              <a:no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box_2_ábra_chart_4!$F$71:$J$71</c:f>
              <c:numCache>
                <c:formatCode>General</c:formatCode>
                <c:ptCount val="5"/>
              </c:numCache>
            </c:numRef>
          </c:val>
          <c:extLst xmlns:c15="http://schemas.microsoft.com/office/drawing/2012/chart">
            <c:ext xmlns:c16="http://schemas.microsoft.com/office/drawing/2014/chart" uri="{C3380CC4-5D6E-409C-BE32-E72D297353CC}">
              <c16:uniqueId val="{00000005-8B8A-4DF0-8C22-11861D0AC937}"/>
            </c:ext>
          </c:extLst>
        </c:ser>
        <c:ser>
          <c:idx val="6"/>
          <c:order val="6"/>
          <c:tx>
            <c:strRef>
              <c:f>box_2_ábra_chart_4!$E$72</c:f>
              <c:strCache>
                <c:ptCount val="1"/>
              </c:strCache>
            </c:strRef>
          </c:tx>
          <c:spPr>
            <a:solidFill>
              <a:schemeClr val="accent1">
                <a:lumMod val="60000"/>
              </a:schemeClr>
            </a:solidFill>
            <a:ln>
              <a:noFill/>
            </a:ln>
            <a:effectLst/>
          </c:spPr>
          <c:invertIfNegative val="0"/>
          <c:cat>
            <c:numRef>
              <c:f>box_2_ábra_chart_4!$F$9:$J$9</c:f>
              <c:numCache>
                <c:formatCode>General</c:formatCode>
                <c:ptCount val="5"/>
                <c:pt idx="0">
                  <c:v>2021</c:v>
                </c:pt>
                <c:pt idx="1">
                  <c:v>2022</c:v>
                </c:pt>
                <c:pt idx="2">
                  <c:v>2023</c:v>
                </c:pt>
                <c:pt idx="3">
                  <c:v>2024</c:v>
                </c:pt>
                <c:pt idx="4">
                  <c:v>2025</c:v>
                </c:pt>
              </c:numCache>
            </c:numRef>
          </c:cat>
          <c:val>
            <c:numRef>
              <c:f>box_2_ábra_chart_4!$F$72:$J$72</c:f>
              <c:numCache>
                <c:formatCode>General</c:formatCode>
                <c:ptCount val="5"/>
              </c:numCache>
            </c:numRef>
          </c:val>
          <c:extLst xmlns:c15="http://schemas.microsoft.com/office/drawing/2012/chart">
            <c:ext xmlns:c16="http://schemas.microsoft.com/office/drawing/2014/chart" uri="{C3380CC4-5D6E-409C-BE32-E72D297353CC}">
              <c16:uniqueId val="{00000006-8B8A-4DF0-8C22-11861D0AC937}"/>
            </c:ext>
          </c:extLst>
        </c:ser>
        <c:dLbls>
          <c:showLegendKey val="0"/>
          <c:showVal val="0"/>
          <c:showCatName val="0"/>
          <c:showSerName val="0"/>
          <c:showPercent val="0"/>
          <c:showBubbleSize val="0"/>
        </c:dLbls>
        <c:gapWidth val="100"/>
        <c:overlap val="100"/>
        <c:axId val="1003780040"/>
        <c:axId val="1003778600"/>
        <c:extLst/>
      </c:barChart>
      <c:barChart>
        <c:barDir val="col"/>
        <c:grouping val="stacked"/>
        <c:varyColors val="0"/>
        <c:ser>
          <c:idx val="7"/>
          <c:order val="7"/>
          <c:tx>
            <c:v>fikt</c:v>
          </c:tx>
          <c:spPr>
            <a:solidFill>
              <a:schemeClr val="accent2">
                <a:lumMod val="60000"/>
              </a:schemeClr>
            </a:solidFill>
            <a:ln>
              <a:noFill/>
            </a:ln>
            <a:effectLst/>
          </c:spPr>
          <c:invertIfNegative val="0"/>
          <c:extLst>
            <c:ext xmlns:c16="http://schemas.microsoft.com/office/drawing/2014/chart" uri="{C3380CC4-5D6E-409C-BE32-E72D297353CC}">
              <c16:uniqueId val="{00000007-8B8A-4DF0-8C22-11861D0AC937}"/>
            </c:ext>
          </c:extLst>
        </c:ser>
        <c:dLbls>
          <c:showLegendKey val="0"/>
          <c:showVal val="0"/>
          <c:showCatName val="0"/>
          <c:showSerName val="0"/>
          <c:showPercent val="0"/>
          <c:showBubbleSize val="0"/>
        </c:dLbls>
        <c:gapWidth val="150"/>
        <c:overlap val="100"/>
        <c:axId val="1006542680"/>
        <c:axId val="1006546280"/>
      </c:barChart>
      <c:catAx>
        <c:axId val="1003780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03778600"/>
        <c:crosses val="autoZero"/>
        <c:auto val="1"/>
        <c:lblAlgn val="ctr"/>
        <c:lblOffset val="100"/>
        <c:noMultiLvlLbl val="0"/>
      </c:catAx>
      <c:valAx>
        <c:axId val="1003778600"/>
        <c:scaling>
          <c:orientation val="minMax"/>
          <c:max val="9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3780040"/>
        <c:crosses val="autoZero"/>
        <c:crossBetween val="between"/>
      </c:valAx>
      <c:valAx>
        <c:axId val="1006546280"/>
        <c:scaling>
          <c:orientation val="minMax"/>
          <c:max val="90000000000"/>
          <c:min val="0"/>
        </c:scaling>
        <c:delete val="1"/>
        <c:axPos val="r"/>
        <c:numFmt formatCode="#\ ##0" sourceLinked="0"/>
        <c:majorTickMark val="out"/>
        <c:minorTickMark val="none"/>
        <c:tickLblPos val="nextTo"/>
        <c:crossAx val="1006542680"/>
        <c:crosses val="max"/>
        <c:crossBetween val="between"/>
        <c:majorUnit val="10000000000"/>
        <c:dispUnits>
          <c:builtInUnit val="billions"/>
        </c:dispUnits>
      </c:valAx>
      <c:catAx>
        <c:axId val="1006542680"/>
        <c:scaling>
          <c:orientation val="minMax"/>
        </c:scaling>
        <c:delete val="1"/>
        <c:axPos val="b"/>
        <c:majorTickMark val="out"/>
        <c:minorTickMark val="none"/>
        <c:tickLblPos val="nextTo"/>
        <c:crossAx val="1006546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301409817536451"/>
          <c:y val="0.1008510572182723"/>
          <c:w val="0.47045094841875529"/>
          <c:h val="0.60257439252553335"/>
        </c:manualLayout>
      </c:layout>
      <c:barChart>
        <c:barDir val="col"/>
        <c:grouping val="stacked"/>
        <c:varyColors val="0"/>
        <c:ser>
          <c:idx val="0"/>
          <c:order val="0"/>
          <c:tx>
            <c:strRef>
              <c:f>box_2_ábra_chart_4!$D$18</c:f>
              <c:strCache>
                <c:ptCount val="1"/>
                <c:pt idx="0">
                  <c:v>Budapest, central</c:v>
                </c:pt>
              </c:strCache>
            </c:strRef>
          </c:tx>
          <c:spPr>
            <a:solidFill>
              <a:schemeClr val="accent1"/>
            </a:solidFill>
            <a:ln>
              <a:solidFill>
                <a:schemeClr val="tx1"/>
              </a:solidFill>
            </a:ln>
            <a:effectLst/>
          </c:spPr>
          <c:invertIfNegative val="0"/>
          <c:cat>
            <c:numRef>
              <c:f>box_2_ábra_chart_4!$F$17:$J$17</c:f>
              <c:numCache>
                <c:formatCode>General</c:formatCode>
                <c:ptCount val="5"/>
                <c:pt idx="0">
                  <c:v>2021</c:v>
                </c:pt>
                <c:pt idx="1">
                  <c:v>2022</c:v>
                </c:pt>
                <c:pt idx="2">
                  <c:v>2023</c:v>
                </c:pt>
                <c:pt idx="3">
                  <c:v>2024</c:v>
                </c:pt>
                <c:pt idx="4">
                  <c:v>2025</c:v>
                </c:pt>
              </c:numCache>
            </c:numRef>
          </c:cat>
          <c:val>
            <c:numRef>
              <c:f>box_2_ábra_chart_4!$F$18:$J$18</c:f>
              <c:numCache>
                <c:formatCode>0.0</c:formatCode>
                <c:ptCount val="5"/>
                <c:pt idx="0">
                  <c:v>185.59287203805388</c:v>
                </c:pt>
                <c:pt idx="1">
                  <c:v>201.62927558342469</c:v>
                </c:pt>
                <c:pt idx="2">
                  <c:v>208.77363383993625</c:v>
                </c:pt>
                <c:pt idx="3">
                  <c:v>193.00874804688362</c:v>
                </c:pt>
                <c:pt idx="4">
                  <c:v>235.16609429941948</c:v>
                </c:pt>
              </c:numCache>
            </c:numRef>
          </c:val>
          <c:extLst>
            <c:ext xmlns:c16="http://schemas.microsoft.com/office/drawing/2014/chart" uri="{C3380CC4-5D6E-409C-BE32-E72D297353CC}">
              <c16:uniqueId val="{00000000-516F-44F9-A702-501387533F9C}"/>
            </c:ext>
          </c:extLst>
        </c:ser>
        <c:ser>
          <c:idx val="1"/>
          <c:order val="1"/>
          <c:tx>
            <c:strRef>
              <c:f>box_2_ábra_chart_4!$D$19</c:f>
              <c:strCache>
                <c:ptCount val="1"/>
                <c:pt idx="0">
                  <c:v>Budapest, non-central</c:v>
                </c:pt>
              </c:strCache>
            </c:strRef>
          </c:tx>
          <c:spPr>
            <a:solidFill>
              <a:schemeClr val="accent2"/>
            </a:solidFill>
            <a:ln>
              <a:solidFill>
                <a:schemeClr val="tx1"/>
              </a:solidFill>
            </a:ln>
            <a:effectLst/>
          </c:spPr>
          <c:invertIfNegative val="0"/>
          <c:cat>
            <c:numRef>
              <c:f>box_2_ábra_chart_4!$F$17:$J$17</c:f>
              <c:numCache>
                <c:formatCode>General</c:formatCode>
                <c:ptCount val="5"/>
                <c:pt idx="0">
                  <c:v>2021</c:v>
                </c:pt>
                <c:pt idx="1">
                  <c:v>2022</c:v>
                </c:pt>
                <c:pt idx="2">
                  <c:v>2023</c:v>
                </c:pt>
                <c:pt idx="3">
                  <c:v>2024</c:v>
                </c:pt>
                <c:pt idx="4">
                  <c:v>2025</c:v>
                </c:pt>
              </c:numCache>
            </c:numRef>
          </c:cat>
          <c:val>
            <c:numRef>
              <c:f>box_2_ábra_chart_4!$F$19:$J$19</c:f>
              <c:numCache>
                <c:formatCode>0.0</c:formatCode>
                <c:ptCount val="5"/>
                <c:pt idx="0">
                  <c:v>52.406042430966899</c:v>
                </c:pt>
                <c:pt idx="1">
                  <c:v>61.778671262769301</c:v>
                </c:pt>
                <c:pt idx="2">
                  <c:v>58.675853868471094</c:v>
                </c:pt>
                <c:pt idx="3">
                  <c:v>62.200605402663008</c:v>
                </c:pt>
                <c:pt idx="4">
                  <c:v>57.015263840596162</c:v>
                </c:pt>
              </c:numCache>
            </c:numRef>
          </c:val>
          <c:extLst>
            <c:ext xmlns:c16="http://schemas.microsoft.com/office/drawing/2014/chart" uri="{C3380CC4-5D6E-409C-BE32-E72D297353CC}">
              <c16:uniqueId val="{00000001-516F-44F9-A702-501387533F9C}"/>
            </c:ext>
          </c:extLst>
        </c:ser>
        <c:ser>
          <c:idx val="2"/>
          <c:order val="2"/>
          <c:tx>
            <c:strRef>
              <c:f>box_2_ábra_chart_4!$D$20</c:f>
              <c:strCache>
                <c:ptCount val="1"/>
                <c:pt idx="0">
                  <c:v>Balaton priority holiday area</c:v>
                </c:pt>
              </c:strCache>
            </c:strRef>
          </c:tx>
          <c:spPr>
            <a:solidFill>
              <a:schemeClr val="accent3"/>
            </a:solidFill>
            <a:ln>
              <a:solidFill>
                <a:schemeClr val="tx1"/>
              </a:solidFill>
            </a:ln>
            <a:effectLst/>
          </c:spPr>
          <c:invertIfNegative val="0"/>
          <c:cat>
            <c:numRef>
              <c:f>box_2_ábra_chart_4!$F$17:$J$17</c:f>
              <c:numCache>
                <c:formatCode>General</c:formatCode>
                <c:ptCount val="5"/>
                <c:pt idx="0">
                  <c:v>2021</c:v>
                </c:pt>
                <c:pt idx="1">
                  <c:v>2022</c:v>
                </c:pt>
                <c:pt idx="2">
                  <c:v>2023</c:v>
                </c:pt>
                <c:pt idx="3">
                  <c:v>2024</c:v>
                </c:pt>
                <c:pt idx="4">
                  <c:v>2025</c:v>
                </c:pt>
              </c:numCache>
            </c:numRef>
          </c:cat>
          <c:val>
            <c:numRef>
              <c:f>box_2_ábra_chart_4!$F$20:$J$20</c:f>
              <c:numCache>
                <c:formatCode>0.0</c:formatCode>
                <c:ptCount val="5"/>
                <c:pt idx="0">
                  <c:v>27.00475522041285</c:v>
                </c:pt>
                <c:pt idx="1">
                  <c:v>33.897304436585898</c:v>
                </c:pt>
                <c:pt idx="2">
                  <c:v>37.682249282769511</c:v>
                </c:pt>
                <c:pt idx="3">
                  <c:v>40.74624422632666</c:v>
                </c:pt>
                <c:pt idx="4">
                  <c:v>33.096702153924454</c:v>
                </c:pt>
              </c:numCache>
            </c:numRef>
          </c:val>
          <c:extLst>
            <c:ext xmlns:c16="http://schemas.microsoft.com/office/drawing/2014/chart" uri="{C3380CC4-5D6E-409C-BE32-E72D297353CC}">
              <c16:uniqueId val="{00000002-516F-44F9-A702-501387533F9C}"/>
            </c:ext>
          </c:extLst>
        </c:ser>
        <c:ser>
          <c:idx val="3"/>
          <c:order val="3"/>
          <c:tx>
            <c:strRef>
              <c:f>box_2_ábra_chart_4!$D$21</c:f>
              <c:strCache>
                <c:ptCount val="1"/>
                <c:pt idx="0">
                  <c:v>Other priority holiday area</c:v>
                </c:pt>
              </c:strCache>
            </c:strRef>
          </c:tx>
          <c:spPr>
            <a:solidFill>
              <a:schemeClr val="accent4"/>
            </a:solidFill>
            <a:ln>
              <a:solidFill>
                <a:schemeClr val="tx1"/>
              </a:solidFill>
            </a:ln>
            <a:effectLst/>
          </c:spPr>
          <c:invertIfNegative val="0"/>
          <c:cat>
            <c:numRef>
              <c:f>box_2_ábra_chart_4!$F$17:$J$17</c:f>
              <c:numCache>
                <c:formatCode>General</c:formatCode>
                <c:ptCount val="5"/>
                <c:pt idx="0">
                  <c:v>2021</c:v>
                </c:pt>
                <c:pt idx="1">
                  <c:v>2022</c:v>
                </c:pt>
                <c:pt idx="2">
                  <c:v>2023</c:v>
                </c:pt>
                <c:pt idx="3">
                  <c:v>2024</c:v>
                </c:pt>
                <c:pt idx="4">
                  <c:v>2025</c:v>
                </c:pt>
              </c:numCache>
            </c:numRef>
          </c:cat>
          <c:val>
            <c:numRef>
              <c:f>box_2_ábra_chart_4!$F$21:$J$21</c:f>
              <c:numCache>
                <c:formatCode>0.0</c:formatCode>
                <c:ptCount val="5"/>
                <c:pt idx="0">
                  <c:v>35.829454037683611</c:v>
                </c:pt>
                <c:pt idx="1">
                  <c:v>39.328910887682461</c:v>
                </c:pt>
                <c:pt idx="2">
                  <c:v>41.106611769283049</c:v>
                </c:pt>
                <c:pt idx="3">
                  <c:v>49.080791017389132</c:v>
                </c:pt>
                <c:pt idx="4">
                  <c:v>40.930719222888293</c:v>
                </c:pt>
              </c:numCache>
            </c:numRef>
          </c:val>
          <c:extLst>
            <c:ext xmlns:c16="http://schemas.microsoft.com/office/drawing/2014/chart" uri="{C3380CC4-5D6E-409C-BE32-E72D297353CC}">
              <c16:uniqueId val="{00000003-516F-44F9-A702-501387533F9C}"/>
            </c:ext>
          </c:extLst>
        </c:ser>
        <c:ser>
          <c:idx val="4"/>
          <c:order val="4"/>
          <c:tx>
            <c:strRef>
              <c:f>box_2_ábra_chart_4!$D$22</c:f>
              <c:strCache>
                <c:ptCount val="1"/>
                <c:pt idx="0">
                  <c:v>Other, non-priority</c:v>
                </c:pt>
              </c:strCache>
            </c:strRef>
          </c:tx>
          <c:spPr>
            <a:solidFill>
              <a:srgbClr val="7030A0"/>
            </a:solidFill>
            <a:ln>
              <a:solidFill>
                <a:schemeClr val="tx1"/>
              </a:solidFill>
            </a:ln>
            <a:effectLst/>
          </c:spPr>
          <c:invertIfNegative val="0"/>
          <c:cat>
            <c:numRef>
              <c:f>box_2_ábra_chart_4!$F$17:$J$17</c:f>
              <c:numCache>
                <c:formatCode>General</c:formatCode>
                <c:ptCount val="5"/>
                <c:pt idx="0">
                  <c:v>2021</c:v>
                </c:pt>
                <c:pt idx="1">
                  <c:v>2022</c:v>
                </c:pt>
                <c:pt idx="2">
                  <c:v>2023</c:v>
                </c:pt>
                <c:pt idx="3">
                  <c:v>2024</c:v>
                </c:pt>
                <c:pt idx="4">
                  <c:v>2025</c:v>
                </c:pt>
              </c:numCache>
            </c:numRef>
          </c:cat>
          <c:val>
            <c:numRef>
              <c:f>box_2_ábra_chart_4!$F$22:$J$22</c:f>
              <c:numCache>
                <c:formatCode>0.0</c:formatCode>
                <c:ptCount val="5"/>
                <c:pt idx="0">
                  <c:v>27.661378459366176</c:v>
                </c:pt>
                <c:pt idx="1">
                  <c:v>24.28382609657174</c:v>
                </c:pt>
                <c:pt idx="2">
                  <c:v>27.500480015025737</c:v>
                </c:pt>
                <c:pt idx="3">
                  <c:v>33.144736908278823</c:v>
                </c:pt>
                <c:pt idx="4">
                  <c:v>25.601976519771817</c:v>
                </c:pt>
              </c:numCache>
            </c:numRef>
          </c:val>
          <c:extLst>
            <c:ext xmlns:c16="http://schemas.microsoft.com/office/drawing/2014/chart" uri="{C3380CC4-5D6E-409C-BE32-E72D297353CC}">
              <c16:uniqueId val="{00000004-516F-44F9-A702-501387533F9C}"/>
            </c:ext>
          </c:extLst>
        </c:ser>
        <c:dLbls>
          <c:showLegendKey val="0"/>
          <c:showVal val="0"/>
          <c:showCatName val="0"/>
          <c:showSerName val="0"/>
          <c:showPercent val="0"/>
          <c:showBubbleSize val="0"/>
        </c:dLbls>
        <c:gapWidth val="100"/>
        <c:overlap val="100"/>
        <c:axId val="1052479648"/>
        <c:axId val="1052480368"/>
        <c:extLst/>
      </c:barChart>
      <c:barChart>
        <c:barDir val="col"/>
        <c:grouping val="stacked"/>
        <c:varyColors val="0"/>
        <c:ser>
          <c:idx val="7"/>
          <c:order val="5"/>
          <c:tx>
            <c:v>fikt</c:v>
          </c:tx>
          <c:spPr>
            <a:solidFill>
              <a:schemeClr val="accent2">
                <a:lumMod val="60000"/>
              </a:schemeClr>
            </a:solidFill>
            <a:ln>
              <a:noFill/>
            </a:ln>
            <a:effectLst/>
          </c:spPr>
          <c:invertIfNegative val="0"/>
          <c:extLst>
            <c:ext xmlns:c16="http://schemas.microsoft.com/office/drawing/2014/chart" uri="{C3380CC4-5D6E-409C-BE32-E72D297353CC}">
              <c16:uniqueId val="{00000005-516F-44F9-A702-501387533F9C}"/>
            </c:ext>
          </c:extLst>
        </c:ser>
        <c:dLbls>
          <c:showLegendKey val="0"/>
          <c:showVal val="0"/>
          <c:showCatName val="0"/>
          <c:showSerName val="0"/>
          <c:showPercent val="0"/>
          <c:showBubbleSize val="0"/>
        </c:dLbls>
        <c:gapWidth val="150"/>
        <c:overlap val="100"/>
        <c:axId val="1003753760"/>
        <c:axId val="1003779320"/>
      </c:barChart>
      <c:catAx>
        <c:axId val="1052479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2480368"/>
        <c:crosses val="autoZero"/>
        <c:auto val="1"/>
        <c:lblAlgn val="ctr"/>
        <c:lblOffset val="100"/>
        <c:noMultiLvlLbl val="0"/>
      </c:catAx>
      <c:valAx>
        <c:axId val="1052480368"/>
        <c:scaling>
          <c:orientation val="minMax"/>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052479648"/>
        <c:crosses val="autoZero"/>
        <c:crossBetween val="between"/>
        <c:dispUnits>
          <c:builtInUnit val="billions"/>
          <c:dispUnitsLbl>
            <c:spPr>
              <a:noFill/>
              <a:ln>
                <a:noFill/>
              </a:ln>
              <a:effectLst/>
            </c:spPr>
            <c:txPr>
              <a:bodyPr rot="-54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dispUnitsLbl>
        </c:dispUnits>
      </c:valAx>
      <c:valAx>
        <c:axId val="100377932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7965930447510976"/>
              <c:y val="4.495911705326816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3753760"/>
        <c:crosses val="max"/>
        <c:crossBetween val="between"/>
      </c:valAx>
      <c:catAx>
        <c:axId val="1003753760"/>
        <c:scaling>
          <c:orientation val="minMax"/>
        </c:scaling>
        <c:delete val="1"/>
        <c:axPos val="b"/>
        <c:majorTickMark val="out"/>
        <c:minorTickMark val="none"/>
        <c:tickLblPos val="nextTo"/>
        <c:crossAx val="100377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7687773668235383E-2"/>
          <c:y val="0.82193074094720564"/>
          <c:w val="0.93350335930467032"/>
          <c:h val="0.1289900497913609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A1_ábra_chart!$H$8</c:f>
              <c:strCache>
                <c:ptCount val="1"/>
                <c:pt idx="0">
                  <c:v>Kihasznált bériroda állomány</c:v>
                </c:pt>
              </c:strCache>
            </c:strRef>
          </c:tx>
          <c:spPr>
            <a:solidFill>
              <a:srgbClr val="7B5300"/>
            </a:solidFill>
            <a:ln>
              <a:solidFill>
                <a:schemeClr val="tx1"/>
              </a:solidFill>
            </a:ln>
          </c:spPr>
          <c:cat>
            <c:strRef>
              <c:f>A1_ábra_chart!$E$10:$E$105</c:f>
              <c:strCache>
                <c:ptCount val="9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pt idx="90">
                  <c:v>III.</c:v>
                </c:pt>
                <c:pt idx="91">
                  <c:v>IV.</c:v>
                </c:pt>
                <c:pt idx="92">
                  <c:v>2025 I.</c:v>
                </c:pt>
                <c:pt idx="93">
                  <c:v>II.</c:v>
                </c:pt>
                <c:pt idx="94">
                  <c:v>III.</c:v>
                </c:pt>
                <c:pt idx="95">
                  <c:v>IV.</c:v>
                </c:pt>
              </c:strCache>
            </c:strRef>
          </c:cat>
          <c:val>
            <c:numRef>
              <c:f>A1_ábra_chart!$H$10:$H$105</c:f>
              <c:numCache>
                <c:formatCode>0.0</c:formatCode>
                <c:ptCount val="96"/>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pt idx="84">
                  <c:v>2.981087</c:v>
                </c:pt>
                <c:pt idx="85">
                  <c:v>2.9898359999999999</c:v>
                </c:pt>
                <c:pt idx="86">
                  <c:v>2.9732139799999997</c:v>
                </c:pt>
                <c:pt idx="87">
                  <c:v>2.9901102100000001</c:v>
                </c:pt>
                <c:pt idx="88">
                  <c:v>2.95881558</c:v>
                </c:pt>
                <c:pt idx="89">
                  <c:v>2.9838954200000001</c:v>
                </c:pt>
                <c:pt idx="90">
                  <c:v>2.991619</c:v>
                </c:pt>
                <c:pt idx="91">
                  <c:v>2.9745717599999999</c:v>
                </c:pt>
                <c:pt idx="92">
                  <c:v>2.9495610000000001</c:v>
                </c:pt>
                <c:pt idx="93">
                  <c:v>2.9836245100000003</c:v>
                </c:pt>
                <c:pt idx="94">
                  <c:v>2.9410829699999996</c:v>
                </c:pt>
                <c:pt idx="95">
                  <c:v>2.9610378300000004</c:v>
                </c:pt>
              </c:numCache>
            </c:numRef>
          </c:val>
          <c:extLst>
            <c:ext xmlns:c16="http://schemas.microsoft.com/office/drawing/2014/chart" uri="{C3380CC4-5D6E-409C-BE32-E72D297353CC}">
              <c16:uniqueId val="{00000000-C581-4B3C-BD1E-2797229BA269}"/>
            </c:ext>
          </c:extLst>
        </c:ser>
        <c:ser>
          <c:idx val="2"/>
          <c:order val="2"/>
          <c:tx>
            <c:strRef>
              <c:f>A1_ábra_chart!$I$8</c:f>
              <c:strCache>
                <c:ptCount val="1"/>
                <c:pt idx="0">
                  <c:v>Kihasználatlan bériroda állomány</c:v>
                </c:pt>
              </c:strCache>
            </c:strRef>
          </c:tx>
          <c:spPr>
            <a:solidFill>
              <a:srgbClr val="F6A800"/>
            </a:solidFill>
            <a:ln>
              <a:solidFill>
                <a:schemeClr val="tx1"/>
              </a:solidFill>
              <a:prstDash val="solid"/>
            </a:ln>
          </c:spPr>
          <c:cat>
            <c:strRef>
              <c:f>A1_ábra_chart!$E$10:$E$105</c:f>
              <c:strCache>
                <c:ptCount val="9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pt idx="90">
                  <c:v>III.</c:v>
                </c:pt>
                <c:pt idx="91">
                  <c:v>IV.</c:v>
                </c:pt>
                <c:pt idx="92">
                  <c:v>2025 I.</c:v>
                </c:pt>
                <c:pt idx="93">
                  <c:v>II.</c:v>
                </c:pt>
                <c:pt idx="94">
                  <c:v>III.</c:v>
                </c:pt>
                <c:pt idx="95">
                  <c:v>IV.</c:v>
                </c:pt>
              </c:strCache>
            </c:strRef>
          </c:cat>
          <c:val>
            <c:numRef>
              <c:f>A1_ábra_chart!$I$10:$I$105</c:f>
              <c:numCache>
                <c:formatCode>0.0</c:formatCode>
                <c:ptCount val="96"/>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pt idx="84">
                  <c:v>0.52619499999999997</c:v>
                </c:pt>
                <c:pt idx="85">
                  <c:v>0.54684999999999995</c:v>
                </c:pt>
                <c:pt idx="86">
                  <c:v>0.57317402000000006</c:v>
                </c:pt>
                <c:pt idx="87">
                  <c:v>0.58159779</c:v>
                </c:pt>
                <c:pt idx="88">
                  <c:v>0.60177142000000006</c:v>
                </c:pt>
                <c:pt idx="89">
                  <c:v>0.61936757999999992</c:v>
                </c:pt>
                <c:pt idx="90">
                  <c:v>0.62626800000000005</c:v>
                </c:pt>
                <c:pt idx="91">
                  <c:v>0.62943824000000004</c:v>
                </c:pt>
                <c:pt idx="92">
                  <c:v>0.62219100000000005</c:v>
                </c:pt>
                <c:pt idx="93">
                  <c:v>0.56519123000000004</c:v>
                </c:pt>
                <c:pt idx="94">
                  <c:v>0.59523276999999997</c:v>
                </c:pt>
                <c:pt idx="95">
                  <c:v>0.55778091000000007</c:v>
                </c:pt>
              </c:numCache>
            </c:numRef>
          </c:val>
          <c:extLst>
            <c:ext xmlns:c16="http://schemas.microsoft.com/office/drawing/2014/chart" uri="{C3380CC4-5D6E-409C-BE32-E72D297353CC}">
              <c16:uniqueId val="{00000001-C581-4B3C-BD1E-2797229BA269}"/>
            </c:ext>
          </c:extLst>
        </c:ser>
        <c:ser>
          <c:idx val="4"/>
          <c:order val="4"/>
          <c:tx>
            <c:strRef>
              <c:f>A1_ábra_chart!$J$8</c:f>
              <c:strCache>
                <c:ptCount val="1"/>
                <c:pt idx="0">
                  <c:v>A tulajdonos használatában álló irodaállomány</c:v>
                </c:pt>
              </c:strCache>
            </c:strRef>
          </c:tx>
          <c:spPr>
            <a:solidFill>
              <a:schemeClr val="accent4"/>
            </a:solidFill>
            <a:ln>
              <a:solidFill>
                <a:schemeClr val="tx1"/>
              </a:solidFill>
            </a:ln>
          </c:spPr>
          <c:cat>
            <c:strRef>
              <c:f>A1_ábra_chart!$E$10:$E$105</c:f>
              <c:strCache>
                <c:ptCount val="9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pt idx="90">
                  <c:v>III.</c:v>
                </c:pt>
                <c:pt idx="91">
                  <c:v>IV.</c:v>
                </c:pt>
                <c:pt idx="92">
                  <c:v>2025 I.</c:v>
                </c:pt>
                <c:pt idx="93">
                  <c:v>II.</c:v>
                </c:pt>
                <c:pt idx="94">
                  <c:v>III.</c:v>
                </c:pt>
                <c:pt idx="95">
                  <c:v>IV.</c:v>
                </c:pt>
              </c:strCache>
            </c:strRef>
          </c:cat>
          <c:val>
            <c:numRef>
              <c:f>A1_ábra_chart!$J$10:$J$105</c:f>
              <c:numCache>
                <c:formatCode>General</c:formatCode>
                <c:ptCount val="96"/>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pt idx="84" formatCode="0.0">
                  <c:v>0.79457999999999995</c:v>
                </c:pt>
                <c:pt idx="85" formatCode="0.0">
                  <c:v>0.79819300000000004</c:v>
                </c:pt>
                <c:pt idx="86" formatCode="0.0">
                  <c:v>0.79819300000000004</c:v>
                </c:pt>
                <c:pt idx="87" formatCode="0.0">
                  <c:v>0.79819300000000004</c:v>
                </c:pt>
                <c:pt idx="88" formatCode="0.0">
                  <c:v>0.816577</c:v>
                </c:pt>
                <c:pt idx="89" formatCode="0.0">
                  <c:v>0.83722700000000005</c:v>
                </c:pt>
                <c:pt idx="90" formatCode="0.0">
                  <c:v>0.845808</c:v>
                </c:pt>
                <c:pt idx="91" formatCode="0.0">
                  <c:v>0.851603</c:v>
                </c:pt>
                <c:pt idx="92" formatCode="0.0">
                  <c:v>0.854298</c:v>
                </c:pt>
                <c:pt idx="93" formatCode="0.0">
                  <c:v>0.87723399999999996</c:v>
                </c:pt>
                <c:pt idx="94" formatCode="0.0">
                  <c:v>0.88973400000000002</c:v>
                </c:pt>
                <c:pt idx="95" formatCode="0.0">
                  <c:v>0.942859</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A1_ábra_chart!$G$8</c:f>
              <c:strCache>
                <c:ptCount val="1"/>
                <c:pt idx="0">
                  <c:v>Kihasználatlan állomány/teljes irodaállomány (jobb tengely)</c:v>
                </c:pt>
              </c:strCache>
            </c:strRef>
          </c:tx>
          <c:spPr>
            <a:ln w="34925">
              <a:solidFill>
                <a:schemeClr val="tx1"/>
              </a:solidFill>
              <a:prstDash val="solid"/>
            </a:ln>
          </c:spPr>
          <c:marker>
            <c:symbol val="none"/>
          </c:marker>
          <c:cat>
            <c:strRef>
              <c:f>A1_ábra_chart!$E$10:$E$105</c:f>
              <c:strCache>
                <c:ptCount val="9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pt idx="90">
                  <c:v>III.</c:v>
                </c:pt>
                <c:pt idx="91">
                  <c:v>IV.</c:v>
                </c:pt>
                <c:pt idx="92">
                  <c:v>2025 I.</c:v>
                </c:pt>
                <c:pt idx="93">
                  <c:v>II.</c:v>
                </c:pt>
                <c:pt idx="94">
                  <c:v>III.</c:v>
                </c:pt>
                <c:pt idx="95">
                  <c:v>IV.</c:v>
                </c:pt>
              </c:strCache>
            </c:strRef>
          </c:cat>
          <c:val>
            <c:numRef>
              <c:f>A1_ábra_chart!$G$10:$G$105</c:f>
              <c:numCache>
                <c:formatCode>#\ ##0.0</c:formatCode>
                <c:ptCount val="96"/>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pt idx="84">
                  <c:v>12.231796370966805</c:v>
                </c:pt>
                <c:pt idx="85">
                  <c:v>12.615115669895285</c:v>
                </c:pt>
                <c:pt idx="86">
                  <c:v>13.192849206862526</c:v>
                </c:pt>
                <c:pt idx="87">
                  <c:v>13.309175425255631</c:v>
                </c:pt>
                <c:pt idx="88">
                  <c:v>13.747975172965877</c:v>
                </c:pt>
                <c:pt idx="89">
                  <c:v>13.948180943994917</c:v>
                </c:pt>
                <c:pt idx="90">
                  <c:v>14.030259683961383</c:v>
                </c:pt>
                <c:pt idx="91">
                  <c:v>14.126860658679288</c:v>
                </c:pt>
                <c:pt idx="92">
                  <c:v>14.057477886603179</c:v>
                </c:pt>
                <c:pt idx="93">
                  <c:v>12.76965382680042</c:v>
                </c:pt>
                <c:pt idx="94">
                  <c:v>13.448397667577952</c:v>
                </c:pt>
                <c:pt idx="95">
                  <c:v>12.501595644153356</c:v>
                </c:pt>
              </c:numCache>
            </c:numRef>
          </c:val>
          <c:smooth val="0"/>
          <c:extLst>
            <c:ext xmlns:c16="http://schemas.microsoft.com/office/drawing/2014/chart" uri="{C3380CC4-5D6E-409C-BE32-E72D297353CC}">
              <c16:uniqueId val="{00000003-C581-4B3C-BD1E-2797229BA269}"/>
            </c:ext>
          </c:extLst>
        </c:ser>
        <c:ser>
          <c:idx val="3"/>
          <c:order val="3"/>
          <c:tx>
            <c:strRef>
              <c:f>A1_ábra_chart!$F$8</c:f>
              <c:strCache>
                <c:ptCount val="1"/>
                <c:pt idx="0">
                  <c:v>Kihasználatlan állomány/bériroda állomány (jobb tengely)</c:v>
                </c:pt>
              </c:strCache>
            </c:strRef>
          </c:tx>
          <c:spPr>
            <a:ln w="34925">
              <a:solidFill>
                <a:schemeClr val="tx1"/>
              </a:solidFill>
              <a:prstDash val="dash"/>
            </a:ln>
          </c:spPr>
          <c:marker>
            <c:symbol val="none"/>
          </c:marker>
          <c:cat>
            <c:strRef>
              <c:f>A1_ábra_chart!$E$10:$E$105</c:f>
              <c:strCache>
                <c:ptCount val="9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pt idx="88">
                  <c:v>2024 I.</c:v>
                </c:pt>
                <c:pt idx="89">
                  <c:v>II.</c:v>
                </c:pt>
                <c:pt idx="90">
                  <c:v>III.</c:v>
                </c:pt>
                <c:pt idx="91">
                  <c:v>IV.</c:v>
                </c:pt>
                <c:pt idx="92">
                  <c:v>2025 I.</c:v>
                </c:pt>
                <c:pt idx="93">
                  <c:v>II.</c:v>
                </c:pt>
                <c:pt idx="94">
                  <c:v>III.</c:v>
                </c:pt>
                <c:pt idx="95">
                  <c:v>IV.</c:v>
                </c:pt>
              </c:strCache>
            </c:strRef>
          </c:cat>
          <c:val>
            <c:numRef>
              <c:f>A1_ábra_chart!$F$10:$F$105</c:f>
              <c:numCache>
                <c:formatCode>#\ ##0.0</c:formatCode>
                <c:ptCount val="96"/>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pt idx="84">
                  <c:v>15.002928193398763</c:v>
                </c:pt>
                <c:pt idx="85">
                  <c:v>15.462215192414593</c:v>
                </c:pt>
                <c:pt idx="86">
                  <c:v>16.16219150301659</c:v>
                </c:pt>
                <c:pt idx="87">
                  <c:v>16.283464101768679</c:v>
                </c:pt>
                <c:pt idx="88">
                  <c:v>16.900904822716033</c:v>
                </c:pt>
                <c:pt idx="89">
                  <c:v>17.189075013397577</c:v>
                </c:pt>
                <c:pt idx="90">
                  <c:v>17.31032505990375</c:v>
                </c:pt>
                <c:pt idx="91">
                  <c:v>17.464941551216562</c:v>
                </c:pt>
                <c:pt idx="92">
                  <c:v>17.419770465586637</c:v>
                </c:pt>
                <c:pt idx="93">
                  <c:v>15.926192606438342</c:v>
                </c:pt>
                <c:pt idx="94">
                  <c:v>16.83200295910229</c:v>
                </c:pt>
                <c:pt idx="95">
                  <c:v>15.851368064499963</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max val="6"/>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m</a:t>
                </a:r>
                <a:r>
                  <a:rPr lang="hu-HU" baseline="30000"/>
                  <a:t>2</a:t>
                </a:r>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A1_ábra_chart!$H$9</c:f>
              <c:strCache>
                <c:ptCount val="1"/>
                <c:pt idx="0">
                  <c:v>Office space in use</c:v>
                </c:pt>
              </c:strCache>
            </c:strRef>
          </c:tx>
          <c:spPr>
            <a:solidFill>
              <a:srgbClr val="7B5300"/>
            </a:solidFill>
            <a:ln>
              <a:solidFill>
                <a:schemeClr val="tx1"/>
              </a:solidFill>
            </a:ln>
          </c:spPr>
          <c:cat>
            <c:strRef>
              <c:f>A1_ábra_chart!$D$10:$D$105</c:f>
              <c:strCache>
                <c:ptCount val="9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pt idx="90">
                  <c:v>Q3</c:v>
                </c:pt>
                <c:pt idx="91">
                  <c:v>Q4</c:v>
                </c:pt>
                <c:pt idx="92">
                  <c:v>2025 Q1</c:v>
                </c:pt>
                <c:pt idx="93">
                  <c:v>Q2</c:v>
                </c:pt>
                <c:pt idx="94">
                  <c:v>Q3</c:v>
                </c:pt>
                <c:pt idx="95">
                  <c:v>Q4</c:v>
                </c:pt>
              </c:strCache>
            </c:strRef>
          </c:cat>
          <c:val>
            <c:numRef>
              <c:f>A1_ábra_chart!$H$10:$H$105</c:f>
              <c:numCache>
                <c:formatCode>0.0</c:formatCode>
                <c:ptCount val="96"/>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pt idx="84">
                  <c:v>2.981087</c:v>
                </c:pt>
                <c:pt idx="85">
                  <c:v>2.9898359999999999</c:v>
                </c:pt>
                <c:pt idx="86">
                  <c:v>2.9732139799999997</c:v>
                </c:pt>
                <c:pt idx="87">
                  <c:v>2.9901102100000001</c:v>
                </c:pt>
                <c:pt idx="88">
                  <c:v>2.95881558</c:v>
                </c:pt>
                <c:pt idx="89">
                  <c:v>2.9838954200000001</c:v>
                </c:pt>
                <c:pt idx="90">
                  <c:v>2.991619</c:v>
                </c:pt>
                <c:pt idx="91">
                  <c:v>2.9745717599999999</c:v>
                </c:pt>
                <c:pt idx="92">
                  <c:v>2.9495610000000001</c:v>
                </c:pt>
                <c:pt idx="93">
                  <c:v>2.9836245100000003</c:v>
                </c:pt>
                <c:pt idx="94">
                  <c:v>2.9410829699999996</c:v>
                </c:pt>
                <c:pt idx="95">
                  <c:v>2.9610378300000004</c:v>
                </c:pt>
              </c:numCache>
            </c:numRef>
          </c:val>
          <c:extLst>
            <c:ext xmlns:c16="http://schemas.microsoft.com/office/drawing/2014/chart" uri="{C3380CC4-5D6E-409C-BE32-E72D297353CC}">
              <c16:uniqueId val="{00000000-2EBC-4B98-B51C-87FB93AE72EF}"/>
            </c:ext>
          </c:extLst>
        </c:ser>
        <c:ser>
          <c:idx val="2"/>
          <c:order val="2"/>
          <c:tx>
            <c:strRef>
              <c:f>A1_ábra_chart!$I$9</c:f>
              <c:strCache>
                <c:ptCount val="1"/>
                <c:pt idx="0">
                  <c:v>Vacant office space</c:v>
                </c:pt>
              </c:strCache>
            </c:strRef>
          </c:tx>
          <c:spPr>
            <a:solidFill>
              <a:srgbClr val="F6A800"/>
            </a:solidFill>
            <a:ln>
              <a:solidFill>
                <a:schemeClr val="tx1"/>
              </a:solidFill>
              <a:prstDash val="solid"/>
            </a:ln>
          </c:spPr>
          <c:cat>
            <c:strRef>
              <c:f>A1_ábra_chart!$D$10:$D$105</c:f>
              <c:strCache>
                <c:ptCount val="9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pt idx="90">
                  <c:v>Q3</c:v>
                </c:pt>
                <c:pt idx="91">
                  <c:v>Q4</c:v>
                </c:pt>
                <c:pt idx="92">
                  <c:v>2025 Q1</c:v>
                </c:pt>
                <c:pt idx="93">
                  <c:v>Q2</c:v>
                </c:pt>
                <c:pt idx="94">
                  <c:v>Q3</c:v>
                </c:pt>
                <c:pt idx="95">
                  <c:v>Q4</c:v>
                </c:pt>
              </c:strCache>
            </c:strRef>
          </c:cat>
          <c:val>
            <c:numRef>
              <c:f>A1_ábra_chart!$I$10:$I$105</c:f>
              <c:numCache>
                <c:formatCode>0.0</c:formatCode>
                <c:ptCount val="96"/>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pt idx="84">
                  <c:v>0.52619499999999997</c:v>
                </c:pt>
                <c:pt idx="85">
                  <c:v>0.54684999999999995</c:v>
                </c:pt>
                <c:pt idx="86">
                  <c:v>0.57317402000000006</c:v>
                </c:pt>
                <c:pt idx="87">
                  <c:v>0.58159779</c:v>
                </c:pt>
                <c:pt idx="88">
                  <c:v>0.60177142000000006</c:v>
                </c:pt>
                <c:pt idx="89">
                  <c:v>0.61936757999999992</c:v>
                </c:pt>
                <c:pt idx="90">
                  <c:v>0.62626800000000005</c:v>
                </c:pt>
                <c:pt idx="91">
                  <c:v>0.62943824000000004</c:v>
                </c:pt>
                <c:pt idx="92">
                  <c:v>0.62219100000000005</c:v>
                </c:pt>
                <c:pt idx="93">
                  <c:v>0.56519123000000004</c:v>
                </c:pt>
                <c:pt idx="94">
                  <c:v>0.59523276999999997</c:v>
                </c:pt>
                <c:pt idx="95">
                  <c:v>0.55778091000000007</c:v>
                </c:pt>
              </c:numCache>
            </c:numRef>
          </c:val>
          <c:extLst>
            <c:ext xmlns:c16="http://schemas.microsoft.com/office/drawing/2014/chart" uri="{C3380CC4-5D6E-409C-BE32-E72D297353CC}">
              <c16:uniqueId val="{00000001-2EBC-4B98-B51C-87FB93AE72EF}"/>
            </c:ext>
          </c:extLst>
        </c:ser>
        <c:ser>
          <c:idx val="4"/>
          <c:order val="4"/>
          <c:tx>
            <c:strRef>
              <c:f>A1_ábra_chart!$J$9</c:f>
              <c:strCache>
                <c:ptCount val="1"/>
                <c:pt idx="0">
                  <c:v>Owner occupied office space</c:v>
                </c:pt>
              </c:strCache>
            </c:strRef>
          </c:tx>
          <c:spPr>
            <a:solidFill>
              <a:schemeClr val="accent4"/>
            </a:solidFill>
            <a:ln>
              <a:solidFill>
                <a:sysClr val="windowText" lastClr="000000"/>
              </a:solidFill>
            </a:ln>
          </c:spPr>
          <c:cat>
            <c:strRef>
              <c:f>A1_ábra_chart!$D$10:$D$105</c:f>
              <c:strCache>
                <c:ptCount val="9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pt idx="90">
                  <c:v>Q3</c:v>
                </c:pt>
                <c:pt idx="91">
                  <c:v>Q4</c:v>
                </c:pt>
                <c:pt idx="92">
                  <c:v>2025 Q1</c:v>
                </c:pt>
                <c:pt idx="93">
                  <c:v>Q2</c:v>
                </c:pt>
                <c:pt idx="94">
                  <c:v>Q3</c:v>
                </c:pt>
                <c:pt idx="95">
                  <c:v>Q4</c:v>
                </c:pt>
              </c:strCache>
            </c:strRef>
          </c:cat>
          <c:val>
            <c:numRef>
              <c:f>A1_ábra_chart!$J$10:$J$105</c:f>
              <c:numCache>
                <c:formatCode>General</c:formatCode>
                <c:ptCount val="96"/>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pt idx="84" formatCode="0.0">
                  <c:v>0.79457999999999995</c:v>
                </c:pt>
                <c:pt idx="85" formatCode="0.0">
                  <c:v>0.79819300000000004</c:v>
                </c:pt>
                <c:pt idx="86" formatCode="0.0">
                  <c:v>0.79819300000000004</c:v>
                </c:pt>
                <c:pt idx="87" formatCode="0.0">
                  <c:v>0.79819300000000004</c:v>
                </c:pt>
                <c:pt idx="88" formatCode="0.0">
                  <c:v>0.816577</c:v>
                </c:pt>
                <c:pt idx="89" formatCode="0.0">
                  <c:v>0.83722700000000005</c:v>
                </c:pt>
                <c:pt idx="90" formatCode="0.0">
                  <c:v>0.845808</c:v>
                </c:pt>
                <c:pt idx="91" formatCode="0.0">
                  <c:v>0.851603</c:v>
                </c:pt>
                <c:pt idx="92" formatCode="0.0">
                  <c:v>0.854298</c:v>
                </c:pt>
                <c:pt idx="93" formatCode="0.0">
                  <c:v>0.87723399999999996</c:v>
                </c:pt>
                <c:pt idx="94" formatCode="0.0">
                  <c:v>0.88973400000000002</c:v>
                </c:pt>
                <c:pt idx="95" formatCode="0.0">
                  <c:v>0.942859</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A1_ábra_chart!$G$9</c:f>
              <c:strCache>
                <c:ptCount val="1"/>
                <c:pt idx="0">
                  <c:v>Vacant stock/total stock of offices (right-hand scale)</c:v>
                </c:pt>
              </c:strCache>
            </c:strRef>
          </c:tx>
          <c:spPr>
            <a:ln w="34925">
              <a:solidFill>
                <a:schemeClr val="tx1"/>
              </a:solidFill>
              <a:prstDash val="solid"/>
            </a:ln>
          </c:spPr>
          <c:marker>
            <c:symbol val="none"/>
          </c:marker>
          <c:cat>
            <c:strRef>
              <c:f>A1_ábra_chart!$D$10:$D$105</c:f>
              <c:strCache>
                <c:ptCount val="9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pt idx="90">
                  <c:v>Q3</c:v>
                </c:pt>
                <c:pt idx="91">
                  <c:v>Q4</c:v>
                </c:pt>
                <c:pt idx="92">
                  <c:v>2025 Q1</c:v>
                </c:pt>
                <c:pt idx="93">
                  <c:v>Q2</c:v>
                </c:pt>
                <c:pt idx="94">
                  <c:v>Q3</c:v>
                </c:pt>
                <c:pt idx="95">
                  <c:v>Q4</c:v>
                </c:pt>
              </c:strCache>
            </c:strRef>
          </c:cat>
          <c:val>
            <c:numRef>
              <c:f>A1_ábra_chart!$G$10:$G$105</c:f>
              <c:numCache>
                <c:formatCode>#\ ##0.0</c:formatCode>
                <c:ptCount val="96"/>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pt idx="84">
                  <c:v>12.231796370966805</c:v>
                </c:pt>
                <c:pt idx="85">
                  <c:v>12.615115669895285</c:v>
                </c:pt>
                <c:pt idx="86">
                  <c:v>13.192849206862526</c:v>
                </c:pt>
                <c:pt idx="87">
                  <c:v>13.309175425255631</c:v>
                </c:pt>
                <c:pt idx="88">
                  <c:v>13.747975172965877</c:v>
                </c:pt>
                <c:pt idx="89">
                  <c:v>13.948180943994917</c:v>
                </c:pt>
                <c:pt idx="90">
                  <c:v>14.030259683961383</c:v>
                </c:pt>
                <c:pt idx="91">
                  <c:v>14.126860658679288</c:v>
                </c:pt>
                <c:pt idx="92">
                  <c:v>14.057477886603179</c:v>
                </c:pt>
                <c:pt idx="93">
                  <c:v>12.76965382680042</c:v>
                </c:pt>
                <c:pt idx="94">
                  <c:v>13.448397667577952</c:v>
                </c:pt>
                <c:pt idx="95">
                  <c:v>12.501595644153356</c:v>
                </c:pt>
              </c:numCache>
            </c:numRef>
          </c:val>
          <c:smooth val="0"/>
          <c:extLst>
            <c:ext xmlns:c16="http://schemas.microsoft.com/office/drawing/2014/chart" uri="{C3380CC4-5D6E-409C-BE32-E72D297353CC}">
              <c16:uniqueId val="{00000003-2EBC-4B98-B51C-87FB93AE72EF}"/>
            </c:ext>
          </c:extLst>
        </c:ser>
        <c:ser>
          <c:idx val="3"/>
          <c:order val="3"/>
          <c:tx>
            <c:strRef>
              <c:f>A1_ábra_chart!$F$9</c:f>
              <c:strCache>
                <c:ptCount val="1"/>
                <c:pt idx="0">
                  <c:v>Vacant stock/stock of office spaces to let (right-hand scale)</c:v>
                </c:pt>
              </c:strCache>
            </c:strRef>
          </c:tx>
          <c:spPr>
            <a:ln w="34925">
              <a:solidFill>
                <a:schemeClr val="tx1"/>
              </a:solidFill>
              <a:prstDash val="dash"/>
            </a:ln>
          </c:spPr>
          <c:marker>
            <c:symbol val="none"/>
          </c:marker>
          <c:cat>
            <c:strRef>
              <c:f>A1_ábra_chart!$D$10:$D$105</c:f>
              <c:strCache>
                <c:ptCount val="9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pt idx="88">
                  <c:v>2024 Q1</c:v>
                </c:pt>
                <c:pt idx="89">
                  <c:v>Q2</c:v>
                </c:pt>
                <c:pt idx="90">
                  <c:v>Q3</c:v>
                </c:pt>
                <c:pt idx="91">
                  <c:v>Q4</c:v>
                </c:pt>
                <c:pt idx="92">
                  <c:v>2025 Q1</c:v>
                </c:pt>
                <c:pt idx="93">
                  <c:v>Q2</c:v>
                </c:pt>
                <c:pt idx="94">
                  <c:v>Q3</c:v>
                </c:pt>
                <c:pt idx="95">
                  <c:v>Q4</c:v>
                </c:pt>
              </c:strCache>
            </c:strRef>
          </c:cat>
          <c:val>
            <c:numRef>
              <c:f>A1_ábra_chart!$F$10:$F$105</c:f>
              <c:numCache>
                <c:formatCode>#\ ##0.0</c:formatCode>
                <c:ptCount val="96"/>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pt idx="84">
                  <c:v>15.002928193398763</c:v>
                </c:pt>
                <c:pt idx="85">
                  <c:v>15.462215192414593</c:v>
                </c:pt>
                <c:pt idx="86">
                  <c:v>16.16219150301659</c:v>
                </c:pt>
                <c:pt idx="87">
                  <c:v>16.283464101768679</c:v>
                </c:pt>
                <c:pt idx="88">
                  <c:v>16.900904822716033</c:v>
                </c:pt>
                <c:pt idx="89">
                  <c:v>17.189075013397577</c:v>
                </c:pt>
                <c:pt idx="90">
                  <c:v>17.31032505990375</c:v>
                </c:pt>
                <c:pt idx="91">
                  <c:v>17.464941551216562</c:v>
                </c:pt>
                <c:pt idx="92">
                  <c:v>17.419770465586637</c:v>
                </c:pt>
                <c:pt idx="93">
                  <c:v>15.926192606438342</c:v>
                </c:pt>
                <c:pt idx="94">
                  <c:v>16.83200295910229</c:v>
                </c:pt>
                <c:pt idx="95">
                  <c:v>15.851368064499963</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max val="6"/>
        </c:scaling>
        <c:delete val="0"/>
        <c:axPos val="l"/>
        <c:majorGridlines>
          <c:spPr>
            <a:ln w="3175">
              <a:solidFill>
                <a:schemeClr val="bg1">
                  <a:lumMod val="75000"/>
                </a:schemeClr>
              </a:solidFill>
              <a:prstDash val="dash"/>
            </a:ln>
          </c:spPr>
        </c:majorGridlines>
        <c:title>
          <c:tx>
            <c:rich>
              <a:bodyPr rot="0" vert="horz"/>
              <a:lstStyle/>
              <a:p>
                <a:pPr algn="ctr">
                  <a:defRPr/>
                </a:pPr>
                <a:r>
                  <a:rPr lang="hu-HU"/>
                  <a:t>Percent</a:t>
                </a:r>
              </a:p>
            </c:rich>
          </c:tx>
          <c:layout>
            <c:manualLayout>
              <c:xMode val="edge"/>
              <c:yMode val="edge"/>
              <c:x val="0.83253016060217144"/>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m</a:t>
                </a:r>
                <a:r>
                  <a:rPr lang="hu-HU" baseline="30000"/>
                  <a:t>2</a:t>
                </a:r>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'3_ábra_chart'!$H$7</c:f>
              <c:strCache>
                <c:ptCount val="1"/>
                <c:pt idx="0">
                  <c:v>Prime office rents</c:v>
                </c:pt>
              </c:strCache>
            </c:strRef>
          </c:tx>
          <c:spPr>
            <a:ln w="28575" cap="rnd">
              <a:solidFill>
                <a:srgbClr val="DA0000"/>
              </a:solidFill>
              <a:round/>
            </a:ln>
            <a:effectLst/>
          </c:spPr>
          <c:marker>
            <c:symbol val="none"/>
          </c:marker>
          <c:cat>
            <c:strRef>
              <c:f>'3_ábra_chart'!$F$9:$F$45</c:f>
              <c:strCache>
                <c:ptCount val="37"/>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pt idx="29">
                  <c:v>2024 Q1</c:v>
                </c:pt>
                <c:pt idx="30">
                  <c:v>2024 Q2</c:v>
                </c:pt>
                <c:pt idx="31">
                  <c:v>2024 Q3</c:v>
                </c:pt>
                <c:pt idx="32">
                  <c:v>2024 Q4</c:v>
                </c:pt>
                <c:pt idx="33">
                  <c:v>2025 Q1</c:v>
                </c:pt>
                <c:pt idx="34">
                  <c:v>2025 Q2</c:v>
                </c:pt>
                <c:pt idx="35">
                  <c:v>2025 Q3</c:v>
                </c:pt>
                <c:pt idx="36">
                  <c:v>2025 Q4</c:v>
                </c:pt>
              </c:strCache>
            </c:strRef>
          </c:cat>
          <c:val>
            <c:numRef>
              <c:f>'3_ábra_chart'!$H$9:$H$45</c:f>
              <c:numCache>
                <c:formatCode>#,##0.00</c:formatCode>
                <c:ptCount val="37"/>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pt idx="25">
                  <c:v>24.5</c:v>
                </c:pt>
                <c:pt idx="26">
                  <c:v>24.5</c:v>
                </c:pt>
                <c:pt idx="27">
                  <c:v>24.5</c:v>
                </c:pt>
                <c:pt idx="28">
                  <c:v>25</c:v>
                </c:pt>
                <c:pt idx="29">
                  <c:v>25</c:v>
                </c:pt>
                <c:pt idx="30">
                  <c:v>25</c:v>
                </c:pt>
                <c:pt idx="31">
                  <c:v>25</c:v>
                </c:pt>
                <c:pt idx="32">
                  <c:v>25</c:v>
                </c:pt>
                <c:pt idx="33">
                  <c:v>25</c:v>
                </c:pt>
                <c:pt idx="34">
                  <c:v>25.25</c:v>
                </c:pt>
                <c:pt idx="35">
                  <c:v>25.25</c:v>
                </c:pt>
                <c:pt idx="36">
                  <c:v>25.5</c:v>
                </c:pt>
              </c:numCache>
            </c:numRef>
          </c:val>
          <c:smooth val="0"/>
          <c:extLst>
            <c:ext xmlns:c16="http://schemas.microsoft.com/office/drawing/2014/chart" uri="{C3380CC4-5D6E-409C-BE32-E72D297353CC}">
              <c16:uniqueId val="{00000000-6763-4DEC-8751-2D568C64E85D}"/>
            </c:ext>
          </c:extLst>
        </c:ser>
        <c:ser>
          <c:idx val="0"/>
          <c:order val="1"/>
          <c:tx>
            <c:strRef>
              <c:f>'3_ábra_chart'!$I$7</c:f>
              <c:strCache>
                <c:ptCount val="1"/>
                <c:pt idx="0">
                  <c:v>Average offered rental rate - Category A</c:v>
                </c:pt>
              </c:strCache>
            </c:strRef>
          </c:tx>
          <c:spPr>
            <a:ln w="28575" cap="rnd">
              <a:solidFill>
                <a:srgbClr val="0C2148"/>
              </a:solidFill>
              <a:round/>
            </a:ln>
            <a:effectLst/>
          </c:spPr>
          <c:marker>
            <c:symbol val="none"/>
          </c:marker>
          <c:cat>
            <c:strRef>
              <c:f>'3_ábra_chart'!$F$9:$F$45</c:f>
              <c:strCache>
                <c:ptCount val="37"/>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pt idx="29">
                  <c:v>2024 Q1</c:v>
                </c:pt>
                <c:pt idx="30">
                  <c:v>2024 Q2</c:v>
                </c:pt>
                <c:pt idx="31">
                  <c:v>2024 Q3</c:v>
                </c:pt>
                <c:pt idx="32">
                  <c:v>2024 Q4</c:v>
                </c:pt>
                <c:pt idx="33">
                  <c:v>2025 Q1</c:v>
                </c:pt>
                <c:pt idx="34">
                  <c:v>2025 Q2</c:v>
                </c:pt>
                <c:pt idx="35">
                  <c:v>2025 Q3</c:v>
                </c:pt>
                <c:pt idx="36">
                  <c:v>2025 Q4</c:v>
                </c:pt>
              </c:strCache>
            </c:strRef>
          </c:cat>
          <c:val>
            <c:numRef>
              <c:f>'3_ábra_chart'!$I$9:$I$45</c:f>
              <c:numCache>
                <c:formatCode>#,##0.00</c:formatCode>
                <c:ptCount val="37"/>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c:v>
                </c:pt>
                <c:pt idx="25">
                  <c:v>16.399999999999999</c:v>
                </c:pt>
                <c:pt idx="26">
                  <c:v>16.5</c:v>
                </c:pt>
                <c:pt idx="27">
                  <c:v>16.7</c:v>
                </c:pt>
                <c:pt idx="28">
                  <c:v>16.8</c:v>
                </c:pt>
                <c:pt idx="29">
                  <c:v>16.8</c:v>
                </c:pt>
                <c:pt idx="30">
                  <c:v>16.8</c:v>
                </c:pt>
                <c:pt idx="31">
                  <c:v>16.899999999999999</c:v>
                </c:pt>
                <c:pt idx="32">
                  <c:v>17</c:v>
                </c:pt>
                <c:pt idx="33">
                  <c:v>17</c:v>
                </c:pt>
                <c:pt idx="34">
                  <c:v>17.2</c:v>
                </c:pt>
                <c:pt idx="35">
                  <c:v>17.2</c:v>
                </c:pt>
                <c:pt idx="36">
                  <c:v>17</c:v>
                </c:pt>
              </c:numCache>
            </c:numRef>
          </c:val>
          <c:smooth val="0"/>
          <c:extLst>
            <c:ext xmlns:c16="http://schemas.microsoft.com/office/drawing/2014/chart" uri="{C3380CC4-5D6E-409C-BE32-E72D297353CC}">
              <c16:uniqueId val="{00000001-6763-4DEC-8751-2D568C64E85D}"/>
            </c:ext>
          </c:extLst>
        </c:ser>
        <c:ser>
          <c:idx val="2"/>
          <c:order val="2"/>
          <c:tx>
            <c:strRef>
              <c:f>'3_ábra_chart'!$J$7</c:f>
              <c:strCache>
                <c:ptCount val="1"/>
                <c:pt idx="0">
                  <c:v>Average offered rental rate - Total modern office stock</c:v>
                </c:pt>
              </c:strCache>
            </c:strRef>
          </c:tx>
          <c:spPr>
            <a:ln w="28575" cap="rnd">
              <a:solidFill>
                <a:srgbClr val="F6A800"/>
              </a:solidFill>
              <a:round/>
            </a:ln>
            <a:effectLst/>
          </c:spPr>
          <c:marker>
            <c:symbol val="none"/>
          </c:marker>
          <c:cat>
            <c:strRef>
              <c:f>'3_ábra_chart'!$F$9:$F$45</c:f>
              <c:strCache>
                <c:ptCount val="37"/>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pt idx="29">
                  <c:v>2024 Q1</c:v>
                </c:pt>
                <c:pt idx="30">
                  <c:v>2024 Q2</c:v>
                </c:pt>
                <c:pt idx="31">
                  <c:v>2024 Q3</c:v>
                </c:pt>
                <c:pt idx="32">
                  <c:v>2024 Q4</c:v>
                </c:pt>
                <c:pt idx="33">
                  <c:v>2025 Q1</c:v>
                </c:pt>
                <c:pt idx="34">
                  <c:v>2025 Q2</c:v>
                </c:pt>
                <c:pt idx="35">
                  <c:v>2025 Q3</c:v>
                </c:pt>
                <c:pt idx="36">
                  <c:v>2025 Q4</c:v>
                </c:pt>
              </c:strCache>
            </c:strRef>
          </c:cat>
          <c:val>
            <c:numRef>
              <c:f>'3_ábra_chart'!$J$9:$J$45</c:f>
              <c:numCache>
                <c:formatCode>#,##0.00</c:formatCode>
                <c:ptCount val="37"/>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pt idx="25">
                  <c:v>14.1</c:v>
                </c:pt>
                <c:pt idx="26">
                  <c:v>14.2</c:v>
                </c:pt>
                <c:pt idx="27">
                  <c:v>14.5</c:v>
                </c:pt>
                <c:pt idx="28">
                  <c:v>14.6</c:v>
                </c:pt>
                <c:pt idx="29">
                  <c:v>14.6</c:v>
                </c:pt>
                <c:pt idx="30">
                  <c:v>14.6</c:v>
                </c:pt>
                <c:pt idx="31">
                  <c:v>14.7</c:v>
                </c:pt>
                <c:pt idx="32">
                  <c:v>14.85</c:v>
                </c:pt>
                <c:pt idx="33">
                  <c:v>14.85</c:v>
                </c:pt>
                <c:pt idx="34">
                  <c:v>15.1</c:v>
                </c:pt>
                <c:pt idx="35">
                  <c:v>14.9</c:v>
                </c:pt>
                <c:pt idx="36">
                  <c:v>14.8</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EUR/m</a:t>
                </a:r>
                <a:r>
                  <a:rPr lang="hu-HU" sz="1600" b="0" baseline="30000"/>
                  <a:t>2</a:t>
                </a:r>
                <a:r>
                  <a:rPr lang="hu-HU" sz="1600" b="0"/>
                  <a:t>/month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EUR/m</a:t>
                </a:r>
                <a:r>
                  <a:rPr lang="hu-HU" sz="1600" b="0" baseline="30000"/>
                  <a:t>2</a:t>
                </a:r>
                <a:r>
                  <a:rPr lang="hu-HU" sz="1600" b="0"/>
                  <a:t>/month</a:t>
                </a:r>
              </a:p>
            </c:rich>
          </c:tx>
          <c:layout>
            <c:manualLayout>
              <c:xMode val="edge"/>
              <c:yMode val="edge"/>
              <c:x val="0.7272445129478389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A2_ábra_chart!$F$12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A2_ábra_chart!$G$11:$N$11</c:f>
              <c:strCache>
                <c:ptCount val="8"/>
                <c:pt idx="0">
                  <c:v> Dél-Buda </c:v>
                </c:pt>
                <c:pt idx="1">
                  <c:v> Nem-közp. Pest </c:v>
                </c:pt>
                <c:pt idx="2">
                  <c:v> Váci út </c:v>
                </c:pt>
                <c:pt idx="3">
                  <c:v> Észak-Buda </c:v>
                </c:pt>
                <c:pt idx="4">
                  <c:v> Pest központ </c:v>
                </c:pt>
                <c:pt idx="5">
                  <c:v> Belváros </c:v>
                </c:pt>
                <c:pt idx="6">
                  <c:v> Buda központ </c:v>
                </c:pt>
                <c:pt idx="7">
                  <c:v> Agglomeráció </c:v>
                </c:pt>
              </c:strCache>
            </c:strRef>
          </c:cat>
          <c:val>
            <c:numRef>
              <c:f>A2_ábra_chart!$G$12:$N$12</c:f>
              <c:numCache>
                <c:formatCode>#,##0</c:formatCode>
                <c:ptCount val="8"/>
                <c:pt idx="0">
                  <c:v>144.97</c:v>
                </c:pt>
                <c:pt idx="1">
                  <c:v>135.80000000000001</c:v>
                </c:pt>
                <c:pt idx="2">
                  <c:v>122.78700000000001</c:v>
                </c:pt>
                <c:pt idx="3">
                  <c:v>10.798</c:v>
                </c:pt>
                <c:pt idx="4">
                  <c:v>7.7</c:v>
                </c:pt>
                <c:pt idx="5">
                  <c:v>3</c:v>
                </c:pt>
                <c:pt idx="6">
                  <c:v>1.3</c:v>
                </c:pt>
                <c:pt idx="7">
                  <c:v>0</c:v>
                </c:pt>
              </c:numCache>
            </c:numRef>
          </c:val>
          <c:extLst>
            <c:ext xmlns:c16="http://schemas.microsoft.com/office/drawing/2014/chart" uri="{C3380CC4-5D6E-409C-BE32-E72D297353CC}">
              <c16:uniqueId val="{00000000-4E2A-40BC-B794-22454F77AC24}"/>
            </c:ext>
          </c:extLst>
        </c:ser>
        <c:ser>
          <c:idx val="4"/>
          <c:order val="1"/>
          <c:tx>
            <c:strRef>
              <c:f>A2_ábra_chart!$F$15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A2_ábra_chart!$G$11:$N$11</c:f>
              <c:strCache>
                <c:ptCount val="8"/>
                <c:pt idx="0">
                  <c:v> Dél-Buda </c:v>
                </c:pt>
                <c:pt idx="1">
                  <c:v> Nem-közp. Pest </c:v>
                </c:pt>
                <c:pt idx="2">
                  <c:v> Váci út </c:v>
                </c:pt>
                <c:pt idx="3">
                  <c:v> Észak-Buda </c:v>
                </c:pt>
                <c:pt idx="4">
                  <c:v> Pest központ </c:v>
                </c:pt>
                <c:pt idx="5">
                  <c:v> Belváros </c:v>
                </c:pt>
                <c:pt idx="6">
                  <c:v> Buda központ </c:v>
                </c:pt>
                <c:pt idx="7">
                  <c:v> Agglomeráció </c:v>
                </c:pt>
              </c:strCache>
            </c:strRef>
          </c:cat>
          <c:val>
            <c:numRef>
              <c:f>A2_ábra_chart!$G$15:$N$15</c:f>
              <c:numCache>
                <c:formatCode>#,##0</c:formatCode>
                <c:ptCount val="8"/>
                <c:pt idx="0">
                  <c:v>43.149999999999991</c:v>
                </c:pt>
                <c:pt idx="1">
                  <c:v>0</c:v>
                </c:pt>
                <c:pt idx="2">
                  <c:v>16</c:v>
                </c:pt>
                <c:pt idx="3">
                  <c:v>0</c:v>
                </c:pt>
                <c:pt idx="4">
                  <c:v>0</c:v>
                </c:pt>
                <c:pt idx="5">
                  <c:v>0</c:v>
                </c:pt>
                <c:pt idx="6">
                  <c:v>2.860000000000003</c:v>
                </c:pt>
                <c:pt idx="7">
                  <c:v>0</c:v>
                </c:pt>
              </c:numCache>
            </c:numRef>
          </c:val>
          <c:extLst>
            <c:ext xmlns:c16="http://schemas.microsoft.com/office/drawing/2014/chart" uri="{C3380CC4-5D6E-409C-BE32-E72D297353CC}">
              <c16:uniqueId val="{00000001-4E2A-40BC-B794-22454F77AC24}"/>
            </c:ext>
          </c:extLst>
        </c:ser>
        <c:ser>
          <c:idx val="3"/>
          <c:order val="2"/>
          <c:tx>
            <c:strRef>
              <c:f>A2_ábra_chart!$F$14</c:f>
              <c:strCache>
                <c:ptCount val="1"/>
                <c:pt idx="0">
                  <c:v>2025-ben megvalósult új átadások</c:v>
                </c:pt>
              </c:strCache>
            </c:strRef>
          </c:tx>
          <c:spPr>
            <a:solidFill>
              <a:srgbClr val="232157"/>
            </a:solidFill>
            <a:ln w="9525">
              <a:solidFill>
                <a:schemeClr val="tx1"/>
              </a:solidFill>
            </a:ln>
            <a:effectLst/>
          </c:spPr>
          <c:invertIfNegative val="0"/>
          <c:cat>
            <c:strRef>
              <c:f>A2_ábra_chart!$G$11:$N$11</c:f>
              <c:strCache>
                <c:ptCount val="8"/>
                <c:pt idx="0">
                  <c:v> Dél-Buda </c:v>
                </c:pt>
                <c:pt idx="1">
                  <c:v> Nem-közp. Pest </c:v>
                </c:pt>
                <c:pt idx="2">
                  <c:v> Váci út </c:v>
                </c:pt>
                <c:pt idx="3">
                  <c:v> Észak-Buda </c:v>
                </c:pt>
                <c:pt idx="4">
                  <c:v> Pest központ </c:v>
                </c:pt>
                <c:pt idx="5">
                  <c:v> Belváros </c:v>
                </c:pt>
                <c:pt idx="6">
                  <c:v> Buda központ </c:v>
                </c:pt>
                <c:pt idx="7">
                  <c:v> Agglomeráció </c:v>
                </c:pt>
              </c:strCache>
            </c:strRef>
          </c:cat>
          <c:val>
            <c:numRef>
              <c:f>A2_ábra_chart!$G$14:$N$14</c:f>
              <c:numCache>
                <c:formatCode>#,##0</c:formatCode>
                <c:ptCount val="8"/>
                <c:pt idx="0">
                  <c:v>0</c:v>
                </c:pt>
                <c:pt idx="1">
                  <c:v>2.8069999999999999</c:v>
                </c:pt>
                <c:pt idx="2">
                  <c:v>0</c:v>
                </c:pt>
                <c:pt idx="3">
                  <c:v>0</c:v>
                </c:pt>
                <c:pt idx="4">
                  <c:v>2.2530000000000001</c:v>
                </c:pt>
                <c:pt idx="5">
                  <c:v>0</c:v>
                </c:pt>
                <c:pt idx="6">
                  <c:v>50.377000000000002</c:v>
                </c:pt>
                <c:pt idx="7">
                  <c:v>0</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A2_ábra_chart!$F$13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A2_ábra_chart!$G$11:$N$11</c:f>
              <c:strCache>
                <c:ptCount val="8"/>
                <c:pt idx="0">
                  <c:v> Dél-Buda </c:v>
                </c:pt>
                <c:pt idx="1">
                  <c:v> Nem-közp. Pest </c:v>
                </c:pt>
                <c:pt idx="2">
                  <c:v> Váci út </c:v>
                </c:pt>
                <c:pt idx="3">
                  <c:v> Észak-Buda </c:v>
                </c:pt>
                <c:pt idx="4">
                  <c:v> Pest központ </c:v>
                </c:pt>
                <c:pt idx="5">
                  <c:v> Belváros </c:v>
                </c:pt>
                <c:pt idx="6">
                  <c:v> Buda központ </c:v>
                </c:pt>
                <c:pt idx="7">
                  <c:v> Agglomeráció </c:v>
                </c:pt>
              </c:strCache>
            </c:strRef>
          </c:cat>
          <c:val>
            <c:numRef>
              <c:f>A2_ábra_chart!$G$13:$N$13</c:f>
              <c:numCache>
                <c:formatCode>#,##0</c:formatCode>
                <c:ptCount val="8"/>
                <c:pt idx="0">
                  <c:v>21.538922989666101</c:v>
                </c:pt>
                <c:pt idx="1">
                  <c:v>21.440664224830787</c:v>
                </c:pt>
                <c:pt idx="2">
                  <c:v>10.635608464436141</c:v>
                </c:pt>
                <c:pt idx="3">
                  <c:v>3.158713814326835</c:v>
                </c:pt>
                <c:pt idx="4">
                  <c:v>1.0448781970558862</c:v>
                </c:pt>
                <c:pt idx="5">
                  <c:v>0.83551960964523853</c:v>
                </c:pt>
                <c:pt idx="6">
                  <c:v>0.28770253151670577</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m</a:t>
                </a:r>
                <a:r>
                  <a:rPr lang="hu-HU" b="0" baseline="30000"/>
                  <a:t>2</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30"/>
      </c:valAx>
      <c:valAx>
        <c:axId val="410426768"/>
        <c:scaling>
          <c:orientation val="minMax"/>
          <c:max val="2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5494388210758441"/>
        </c:manualLayout>
      </c:layout>
      <c:barChart>
        <c:barDir val="col"/>
        <c:grouping val="clustered"/>
        <c:varyColors val="0"/>
        <c:ser>
          <c:idx val="0"/>
          <c:order val="0"/>
          <c:tx>
            <c:strRef>
              <c:f>A2_ábra_chart!$E$12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A2_ábra_chart!$G$10:$N$10</c:f>
              <c:strCache>
                <c:ptCount val="8"/>
                <c:pt idx="0">
                  <c:v> South Buda </c:v>
                </c:pt>
                <c:pt idx="1">
                  <c:v> Non-Central Pest </c:v>
                </c:pt>
                <c:pt idx="2">
                  <c:v> Váci út Corridor </c:v>
                </c:pt>
                <c:pt idx="3">
                  <c:v> North Buda </c:v>
                </c:pt>
                <c:pt idx="4">
                  <c:v> Central Pest </c:v>
                </c:pt>
                <c:pt idx="5">
                  <c:v> CBD </c:v>
                </c:pt>
                <c:pt idx="6">
                  <c:v> Central Buda </c:v>
                </c:pt>
                <c:pt idx="7">
                  <c:v> Periphery </c:v>
                </c:pt>
              </c:strCache>
            </c:strRef>
          </c:cat>
          <c:val>
            <c:numRef>
              <c:f>A2_ábra_chart!$G$12:$N$12</c:f>
              <c:numCache>
                <c:formatCode>#,##0</c:formatCode>
                <c:ptCount val="8"/>
                <c:pt idx="0">
                  <c:v>144.97</c:v>
                </c:pt>
                <c:pt idx="1">
                  <c:v>135.80000000000001</c:v>
                </c:pt>
                <c:pt idx="2">
                  <c:v>122.78700000000001</c:v>
                </c:pt>
                <c:pt idx="3">
                  <c:v>10.798</c:v>
                </c:pt>
                <c:pt idx="4">
                  <c:v>7.7</c:v>
                </c:pt>
                <c:pt idx="5">
                  <c:v>3</c:v>
                </c:pt>
                <c:pt idx="6">
                  <c:v>1.3</c:v>
                </c:pt>
                <c:pt idx="7">
                  <c:v>0</c:v>
                </c:pt>
              </c:numCache>
            </c:numRef>
          </c:val>
          <c:extLst>
            <c:ext xmlns:c16="http://schemas.microsoft.com/office/drawing/2014/chart" uri="{C3380CC4-5D6E-409C-BE32-E72D297353CC}">
              <c16:uniqueId val="{00000000-4D29-468C-A819-AD10BAF8915C}"/>
            </c:ext>
          </c:extLst>
        </c:ser>
        <c:ser>
          <c:idx val="4"/>
          <c:order val="1"/>
          <c:tx>
            <c:strRef>
              <c:f>A2_ábra_chart!$E$15</c:f>
              <c:strCache>
                <c:ptCount val="1"/>
                <c:pt idx="0">
                  <c:v>Planned office space before construction</c:v>
                </c:pt>
              </c:strCache>
            </c:strRef>
          </c:tx>
          <c:spPr>
            <a:solidFill>
              <a:srgbClr val="DA8E1B"/>
            </a:solidFill>
            <a:ln w="9525">
              <a:solidFill>
                <a:schemeClr val="tx1"/>
              </a:solidFill>
            </a:ln>
            <a:effectLst/>
          </c:spPr>
          <c:invertIfNegative val="0"/>
          <c:cat>
            <c:strRef>
              <c:f>A2_ábra_chart!$G$10:$N$10</c:f>
              <c:strCache>
                <c:ptCount val="8"/>
                <c:pt idx="0">
                  <c:v> South Buda </c:v>
                </c:pt>
                <c:pt idx="1">
                  <c:v> Non-Central Pest </c:v>
                </c:pt>
                <c:pt idx="2">
                  <c:v> Váci út Corridor </c:v>
                </c:pt>
                <c:pt idx="3">
                  <c:v> North Buda </c:v>
                </c:pt>
                <c:pt idx="4">
                  <c:v> Central Pest </c:v>
                </c:pt>
                <c:pt idx="5">
                  <c:v> CBD </c:v>
                </c:pt>
                <c:pt idx="6">
                  <c:v> Central Buda </c:v>
                </c:pt>
                <c:pt idx="7">
                  <c:v> Periphery </c:v>
                </c:pt>
              </c:strCache>
            </c:strRef>
          </c:cat>
          <c:val>
            <c:numRef>
              <c:f>A2_ábra_chart!$G$15:$N$15</c:f>
              <c:numCache>
                <c:formatCode>#,##0</c:formatCode>
                <c:ptCount val="8"/>
                <c:pt idx="0">
                  <c:v>43.149999999999991</c:v>
                </c:pt>
                <c:pt idx="1">
                  <c:v>0</c:v>
                </c:pt>
                <c:pt idx="2">
                  <c:v>16</c:v>
                </c:pt>
                <c:pt idx="3">
                  <c:v>0</c:v>
                </c:pt>
                <c:pt idx="4">
                  <c:v>0</c:v>
                </c:pt>
                <c:pt idx="5">
                  <c:v>0</c:v>
                </c:pt>
                <c:pt idx="6">
                  <c:v>2.860000000000003</c:v>
                </c:pt>
                <c:pt idx="7">
                  <c:v>0</c:v>
                </c:pt>
              </c:numCache>
            </c:numRef>
          </c:val>
          <c:extLst>
            <c:ext xmlns:c16="http://schemas.microsoft.com/office/drawing/2014/chart" uri="{C3380CC4-5D6E-409C-BE32-E72D297353CC}">
              <c16:uniqueId val="{00000001-4D29-468C-A819-AD10BAF8915C}"/>
            </c:ext>
          </c:extLst>
        </c:ser>
        <c:ser>
          <c:idx val="3"/>
          <c:order val="2"/>
          <c:tx>
            <c:strRef>
              <c:f>A2_ábra_chart!$E$14</c:f>
              <c:strCache>
                <c:ptCount val="1"/>
                <c:pt idx="0">
                  <c:v>New completions in 2025</c:v>
                </c:pt>
              </c:strCache>
            </c:strRef>
          </c:tx>
          <c:spPr>
            <a:solidFill>
              <a:srgbClr val="232157"/>
            </a:solidFill>
            <a:ln w="9525">
              <a:solidFill>
                <a:schemeClr val="tx1"/>
              </a:solidFill>
            </a:ln>
            <a:effectLst/>
          </c:spPr>
          <c:invertIfNegative val="0"/>
          <c:cat>
            <c:strRef>
              <c:f>A2_ábra_chart!$G$10:$N$10</c:f>
              <c:strCache>
                <c:ptCount val="8"/>
                <c:pt idx="0">
                  <c:v> South Buda </c:v>
                </c:pt>
                <c:pt idx="1">
                  <c:v> Non-Central Pest </c:v>
                </c:pt>
                <c:pt idx="2">
                  <c:v> Váci út Corridor </c:v>
                </c:pt>
                <c:pt idx="3">
                  <c:v> North Buda </c:v>
                </c:pt>
                <c:pt idx="4">
                  <c:v> Central Pest </c:v>
                </c:pt>
                <c:pt idx="5">
                  <c:v> CBD </c:v>
                </c:pt>
                <c:pt idx="6">
                  <c:v> Central Buda </c:v>
                </c:pt>
                <c:pt idx="7">
                  <c:v> Periphery </c:v>
                </c:pt>
              </c:strCache>
            </c:strRef>
          </c:cat>
          <c:val>
            <c:numRef>
              <c:f>A2_ábra_chart!$G$14:$N$14</c:f>
              <c:numCache>
                <c:formatCode>#,##0</c:formatCode>
                <c:ptCount val="8"/>
                <c:pt idx="0">
                  <c:v>0</c:v>
                </c:pt>
                <c:pt idx="1">
                  <c:v>2.8069999999999999</c:v>
                </c:pt>
                <c:pt idx="2">
                  <c:v>0</c:v>
                </c:pt>
                <c:pt idx="3">
                  <c:v>0</c:v>
                </c:pt>
                <c:pt idx="4">
                  <c:v>2.2530000000000001</c:v>
                </c:pt>
                <c:pt idx="5">
                  <c:v>0</c:v>
                </c:pt>
                <c:pt idx="6">
                  <c:v>50.377000000000002</c:v>
                </c:pt>
                <c:pt idx="7">
                  <c:v>0</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A2_ábra_chart!$E$13</c:f>
              <c:strCache>
                <c:ptCount val="1"/>
                <c:pt idx="0">
                  <c:v>Office space under construction as ratio of existing space (right-hand scale)</c:v>
                </c:pt>
              </c:strCache>
            </c:strRef>
          </c:tx>
          <c:spPr>
            <a:ln w="28575" cap="rnd">
              <a:noFill/>
              <a:round/>
            </a:ln>
            <a:effectLst/>
          </c:spPr>
          <c:marker>
            <c:symbol val="triangle"/>
            <c:size val="12"/>
            <c:spPr>
              <a:solidFill>
                <a:srgbClr val="A99A6F"/>
              </a:solidFill>
              <a:ln w="9525">
                <a:solidFill>
                  <a:schemeClr val="tx1"/>
                </a:solidFill>
              </a:ln>
              <a:effectLst/>
            </c:spPr>
          </c:marker>
          <c:cat>
            <c:strRef>
              <c:f>A2_ábra_chart!$G$10:$N$10</c:f>
              <c:strCache>
                <c:ptCount val="8"/>
                <c:pt idx="0">
                  <c:v> South Buda </c:v>
                </c:pt>
                <c:pt idx="1">
                  <c:v> Non-Central Pest </c:v>
                </c:pt>
                <c:pt idx="2">
                  <c:v> Váci út Corridor </c:v>
                </c:pt>
                <c:pt idx="3">
                  <c:v> North Buda </c:v>
                </c:pt>
                <c:pt idx="4">
                  <c:v> Central Pest </c:v>
                </c:pt>
                <c:pt idx="5">
                  <c:v> CBD </c:v>
                </c:pt>
                <c:pt idx="6">
                  <c:v> Central Buda </c:v>
                </c:pt>
                <c:pt idx="7">
                  <c:v> Periphery </c:v>
                </c:pt>
              </c:strCache>
            </c:strRef>
          </c:cat>
          <c:val>
            <c:numRef>
              <c:f>A2_ábra_chart!$G$13:$N$13</c:f>
              <c:numCache>
                <c:formatCode>#,##0</c:formatCode>
                <c:ptCount val="8"/>
                <c:pt idx="0">
                  <c:v>21.538922989666101</c:v>
                </c:pt>
                <c:pt idx="1">
                  <c:v>21.440664224830787</c:v>
                </c:pt>
                <c:pt idx="2">
                  <c:v>10.635608464436141</c:v>
                </c:pt>
                <c:pt idx="3">
                  <c:v>3.158713814326835</c:v>
                </c:pt>
                <c:pt idx="4">
                  <c:v>1.0448781970558862</c:v>
                </c:pt>
                <c:pt idx="5">
                  <c:v>0.83551960964523853</c:v>
                </c:pt>
                <c:pt idx="6">
                  <c:v>0.28770253151670577</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a:t>
                </a:r>
                <a:r>
                  <a:rPr lang="hu-HU" b="0" baseline="0"/>
                  <a:t>m</a:t>
                </a:r>
                <a:r>
                  <a:rPr lang="hu-HU" b="0" baseline="30000"/>
                  <a:t>2</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30"/>
      </c:valAx>
      <c:valAx>
        <c:axId val="410426768"/>
        <c:scaling>
          <c:orientation val="minMax"/>
          <c:max val="2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cent</a:t>
                </a:r>
                <a:endParaRPr lang="hu-HU" b="0"/>
              </a:p>
            </c:rich>
          </c:tx>
          <c:layout>
            <c:manualLayout>
              <c:xMode val="edge"/>
              <c:yMode val="edge"/>
              <c:x val="0.81793385562432064"/>
              <c:y val="5.1171059503027385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1842152838423583"/>
        </c:manualLayout>
      </c:layout>
      <c:barChart>
        <c:barDir val="col"/>
        <c:grouping val="stacked"/>
        <c:varyColors val="0"/>
        <c:ser>
          <c:idx val="6"/>
          <c:order val="0"/>
          <c:tx>
            <c:strRef>
              <c:f>A3_ábra_chart!$H$19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A3_ábra_chart!$I$12:$U$12</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A3_ábra_chart!$I$19:$U$19</c:f>
              <c:numCache>
                <c:formatCode>General</c:formatCode>
                <c:ptCount val="13"/>
                <c:pt idx="0">
                  <c:v>18</c:v>
                </c:pt>
                <c:pt idx="1">
                  <c:v>23</c:v>
                </c:pt>
                <c:pt idx="2">
                  <c:v>39</c:v>
                </c:pt>
                <c:pt idx="3">
                  <c:v>30</c:v>
                </c:pt>
                <c:pt idx="4">
                  <c:v>16</c:v>
                </c:pt>
                <c:pt idx="5">
                  <c:v>17</c:v>
                </c:pt>
                <c:pt idx="6">
                  <c:v>14</c:v>
                </c:pt>
                <c:pt idx="7">
                  <c:v>32</c:v>
                </c:pt>
                <c:pt idx="8">
                  <c:v>20</c:v>
                </c:pt>
                <c:pt idx="9">
                  <c:v>12</c:v>
                </c:pt>
                <c:pt idx="10">
                  <c:v>15</c:v>
                </c:pt>
                <c:pt idx="11">
                  <c:v>9</c:v>
                </c:pt>
                <c:pt idx="12">
                  <c:v>11</c:v>
                </c:pt>
              </c:numCache>
            </c:numRef>
          </c:val>
          <c:extLst>
            <c:ext xmlns:c16="http://schemas.microsoft.com/office/drawing/2014/chart" uri="{C3380CC4-5D6E-409C-BE32-E72D297353CC}">
              <c16:uniqueId val="{00000000-101B-411D-89FA-466ED4C6E2BF}"/>
            </c:ext>
          </c:extLst>
        </c:ser>
        <c:ser>
          <c:idx val="2"/>
          <c:order val="1"/>
          <c:tx>
            <c:strRef>
              <c:f>A3_ábra_chart!$H$15</c:f>
              <c:strCache>
                <c:ptCount val="1"/>
                <c:pt idx="0">
                  <c:v>Üzleti és szakértői szolgáltatások</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A3_ábra_chart!$I$12:$U$12</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A3_ábra_chart!$I$15:$U$15</c:f>
              <c:numCache>
                <c:formatCode>General</c:formatCode>
                <c:ptCount val="13"/>
                <c:pt idx="0">
                  <c:v>12</c:v>
                </c:pt>
                <c:pt idx="1">
                  <c:v>12</c:v>
                </c:pt>
                <c:pt idx="2">
                  <c:v>10</c:v>
                </c:pt>
                <c:pt idx="3">
                  <c:v>16</c:v>
                </c:pt>
                <c:pt idx="4">
                  <c:v>16</c:v>
                </c:pt>
                <c:pt idx="5">
                  <c:v>16</c:v>
                </c:pt>
                <c:pt idx="6">
                  <c:v>19</c:v>
                </c:pt>
                <c:pt idx="7">
                  <c:v>23</c:v>
                </c:pt>
                <c:pt idx="8">
                  <c:v>21</c:v>
                </c:pt>
                <c:pt idx="9">
                  <c:v>17</c:v>
                </c:pt>
                <c:pt idx="10">
                  <c:v>15</c:v>
                </c:pt>
                <c:pt idx="11">
                  <c:v>22</c:v>
                </c:pt>
                <c:pt idx="12">
                  <c:v>11</c:v>
                </c:pt>
              </c:numCache>
            </c:numRef>
          </c:val>
          <c:extLst>
            <c:ext xmlns:c16="http://schemas.microsoft.com/office/drawing/2014/chart" uri="{C3380CC4-5D6E-409C-BE32-E72D297353CC}">
              <c16:uniqueId val="{00000001-101B-411D-89FA-466ED4C6E2BF}"/>
            </c:ext>
          </c:extLst>
        </c:ser>
        <c:ser>
          <c:idx val="3"/>
          <c:order val="2"/>
          <c:tx>
            <c:strRef>
              <c:f>A3_ábra_chart!$H$16</c:f>
              <c:strCache>
                <c:ptCount val="1"/>
                <c:pt idx="0">
                  <c:v>Fogyasztói szolgáltatások és szabadidő</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A3_ábra_chart!$I$12:$U$12</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A3_ábra_chart!$I$16:$U$16</c:f>
              <c:numCache>
                <c:formatCode>General</c:formatCode>
                <c:ptCount val="13"/>
                <c:pt idx="0">
                  <c:v>12</c:v>
                </c:pt>
                <c:pt idx="1">
                  <c:v>7</c:v>
                </c:pt>
                <c:pt idx="2">
                  <c:v>9</c:v>
                </c:pt>
                <c:pt idx="3">
                  <c:v>13</c:v>
                </c:pt>
                <c:pt idx="4">
                  <c:v>12</c:v>
                </c:pt>
                <c:pt idx="5">
                  <c:v>7</c:v>
                </c:pt>
                <c:pt idx="6">
                  <c:v>6</c:v>
                </c:pt>
                <c:pt idx="7">
                  <c:v>7</c:v>
                </c:pt>
                <c:pt idx="8">
                  <c:v>11</c:v>
                </c:pt>
                <c:pt idx="9">
                  <c:v>12</c:v>
                </c:pt>
                <c:pt idx="10">
                  <c:v>15</c:v>
                </c:pt>
                <c:pt idx="11">
                  <c:v>12</c:v>
                </c:pt>
                <c:pt idx="12">
                  <c:v>11</c:v>
                </c:pt>
              </c:numCache>
            </c:numRef>
          </c:val>
          <c:extLst>
            <c:ext xmlns:c16="http://schemas.microsoft.com/office/drawing/2014/chart" uri="{C3380CC4-5D6E-409C-BE32-E72D297353CC}">
              <c16:uniqueId val="{00000002-101B-411D-89FA-466ED4C6E2BF}"/>
            </c:ext>
          </c:extLst>
        </c:ser>
        <c:ser>
          <c:idx val="0"/>
          <c:order val="3"/>
          <c:tx>
            <c:strRef>
              <c:f>A3_ábra_chart!$H$13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A3_ábra_chart!$I$12:$U$12</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A3_ábra_chart!$I$13:$U$13</c:f>
              <c:numCache>
                <c:formatCode>General</c:formatCode>
                <c:ptCount val="13"/>
                <c:pt idx="0">
                  <c:v>10</c:v>
                </c:pt>
                <c:pt idx="1">
                  <c:v>8</c:v>
                </c:pt>
                <c:pt idx="2">
                  <c:v>6</c:v>
                </c:pt>
                <c:pt idx="3">
                  <c:v>6</c:v>
                </c:pt>
                <c:pt idx="4">
                  <c:v>16</c:v>
                </c:pt>
                <c:pt idx="5">
                  <c:v>17</c:v>
                </c:pt>
                <c:pt idx="6">
                  <c:v>9</c:v>
                </c:pt>
                <c:pt idx="7">
                  <c:v>7</c:v>
                </c:pt>
                <c:pt idx="8">
                  <c:v>3</c:v>
                </c:pt>
                <c:pt idx="9">
                  <c:v>14</c:v>
                </c:pt>
                <c:pt idx="10">
                  <c:v>7</c:v>
                </c:pt>
                <c:pt idx="11">
                  <c:v>8</c:v>
                </c:pt>
                <c:pt idx="12">
                  <c:v>5</c:v>
                </c:pt>
              </c:numCache>
            </c:numRef>
          </c:val>
          <c:extLst>
            <c:ext xmlns:c16="http://schemas.microsoft.com/office/drawing/2014/chart" uri="{C3380CC4-5D6E-409C-BE32-E72D297353CC}">
              <c16:uniqueId val="{00000003-101B-411D-89FA-466ED4C6E2BF}"/>
            </c:ext>
          </c:extLst>
        </c:ser>
        <c:ser>
          <c:idx val="4"/>
          <c:order val="4"/>
          <c:tx>
            <c:strRef>
              <c:f>A3_ábra_chart!$H$17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A3_ábra_chart!$I$12:$U$12</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A3_ábra_chart!$I$17:$U$17</c:f>
              <c:numCache>
                <c:formatCode>General</c:formatCode>
                <c:ptCount val="13"/>
                <c:pt idx="0">
                  <c:v>13</c:v>
                </c:pt>
                <c:pt idx="1">
                  <c:v>16</c:v>
                </c:pt>
                <c:pt idx="2">
                  <c:v>14</c:v>
                </c:pt>
                <c:pt idx="3">
                  <c:v>7</c:v>
                </c:pt>
                <c:pt idx="4">
                  <c:v>10</c:v>
                </c:pt>
                <c:pt idx="5">
                  <c:v>17</c:v>
                </c:pt>
                <c:pt idx="6">
                  <c:v>7</c:v>
                </c:pt>
                <c:pt idx="7">
                  <c:v>9</c:v>
                </c:pt>
                <c:pt idx="8">
                  <c:v>9</c:v>
                </c:pt>
                <c:pt idx="9">
                  <c:v>9</c:v>
                </c:pt>
                <c:pt idx="10">
                  <c:v>12</c:v>
                </c:pt>
                <c:pt idx="11">
                  <c:v>10</c:v>
                </c:pt>
                <c:pt idx="12">
                  <c:v>21</c:v>
                </c:pt>
              </c:numCache>
            </c:numRef>
          </c:val>
          <c:extLst>
            <c:ext xmlns:c16="http://schemas.microsoft.com/office/drawing/2014/chart" uri="{C3380CC4-5D6E-409C-BE32-E72D297353CC}">
              <c16:uniqueId val="{00000004-101B-411D-89FA-466ED4C6E2BF}"/>
            </c:ext>
          </c:extLst>
        </c:ser>
        <c:ser>
          <c:idx val="5"/>
          <c:order val="5"/>
          <c:tx>
            <c:strRef>
              <c:f>A3_ábra_chart!$H$18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A3_ábra_chart!$I$12:$U$12</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A3_ábra_chart!$I$18:$U$18</c:f>
              <c:numCache>
                <c:formatCode>General</c:formatCode>
                <c:ptCount val="13"/>
                <c:pt idx="0">
                  <c:v>18</c:v>
                </c:pt>
                <c:pt idx="1">
                  <c:v>19</c:v>
                </c:pt>
                <c:pt idx="2">
                  <c:v>13</c:v>
                </c:pt>
                <c:pt idx="3">
                  <c:v>15</c:v>
                </c:pt>
                <c:pt idx="4">
                  <c:v>24</c:v>
                </c:pt>
                <c:pt idx="5">
                  <c:v>16</c:v>
                </c:pt>
                <c:pt idx="6">
                  <c:v>36</c:v>
                </c:pt>
                <c:pt idx="7">
                  <c:v>14</c:v>
                </c:pt>
                <c:pt idx="8">
                  <c:v>21</c:v>
                </c:pt>
                <c:pt idx="9">
                  <c:v>25</c:v>
                </c:pt>
                <c:pt idx="10">
                  <c:v>19</c:v>
                </c:pt>
                <c:pt idx="11">
                  <c:v>22</c:v>
                </c:pt>
                <c:pt idx="12">
                  <c:v>22</c:v>
                </c:pt>
              </c:numCache>
            </c:numRef>
          </c:val>
          <c:extLst>
            <c:ext xmlns:c16="http://schemas.microsoft.com/office/drawing/2014/chart" uri="{C3380CC4-5D6E-409C-BE32-E72D297353CC}">
              <c16:uniqueId val="{00000005-101B-411D-89FA-466ED4C6E2BF}"/>
            </c:ext>
          </c:extLst>
        </c:ser>
        <c:ser>
          <c:idx val="1"/>
          <c:order val="6"/>
          <c:tx>
            <c:strRef>
              <c:f>A3_ábra_chart!$H$14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A3_ábra_chart!$I$12:$U$12</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A3_ábra_chart!$I$14:$U$14</c:f>
              <c:numCache>
                <c:formatCode>General</c:formatCode>
                <c:ptCount val="13"/>
                <c:pt idx="0">
                  <c:v>17</c:v>
                </c:pt>
                <c:pt idx="1">
                  <c:v>15</c:v>
                </c:pt>
                <c:pt idx="2">
                  <c:v>9</c:v>
                </c:pt>
                <c:pt idx="3">
                  <c:v>13</c:v>
                </c:pt>
                <c:pt idx="4">
                  <c:v>6</c:v>
                </c:pt>
                <c:pt idx="5">
                  <c:v>10</c:v>
                </c:pt>
                <c:pt idx="6">
                  <c:v>9</c:v>
                </c:pt>
                <c:pt idx="7">
                  <c:v>8</c:v>
                </c:pt>
                <c:pt idx="8">
                  <c:v>15</c:v>
                </c:pt>
                <c:pt idx="9">
                  <c:v>11</c:v>
                </c:pt>
                <c:pt idx="10">
                  <c:v>17</c:v>
                </c:pt>
                <c:pt idx="11">
                  <c:v>17</c:v>
                </c:pt>
                <c:pt idx="12">
                  <c:v>19</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6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(A3_ábra_chart!$I$12:$L$12,A3_ábra_chart!$M$12)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2264985678618414"/>
        </c:manualLayout>
      </c:layout>
      <c:barChart>
        <c:barDir val="col"/>
        <c:grouping val="stacked"/>
        <c:varyColors val="0"/>
        <c:ser>
          <c:idx val="6"/>
          <c:order val="0"/>
          <c:tx>
            <c:strRef>
              <c:f>A3_ábra_chart!$G$19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A3_ábra_chart!$I$11:$U$11</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A3_ábra_chart!$I$19:$U$19</c:f>
              <c:numCache>
                <c:formatCode>General</c:formatCode>
                <c:ptCount val="13"/>
                <c:pt idx="0">
                  <c:v>18</c:v>
                </c:pt>
                <c:pt idx="1">
                  <c:v>23</c:v>
                </c:pt>
                <c:pt idx="2">
                  <c:v>39</c:v>
                </c:pt>
                <c:pt idx="3">
                  <c:v>30</c:v>
                </c:pt>
                <c:pt idx="4">
                  <c:v>16</c:v>
                </c:pt>
                <c:pt idx="5">
                  <c:v>17</c:v>
                </c:pt>
                <c:pt idx="6">
                  <c:v>14</c:v>
                </c:pt>
                <c:pt idx="7">
                  <c:v>32</c:v>
                </c:pt>
                <c:pt idx="8">
                  <c:v>20</c:v>
                </c:pt>
                <c:pt idx="9">
                  <c:v>12</c:v>
                </c:pt>
                <c:pt idx="10">
                  <c:v>15</c:v>
                </c:pt>
                <c:pt idx="11">
                  <c:v>9</c:v>
                </c:pt>
                <c:pt idx="12">
                  <c:v>11</c:v>
                </c:pt>
              </c:numCache>
            </c:numRef>
          </c:val>
          <c:extLst>
            <c:ext xmlns:c16="http://schemas.microsoft.com/office/drawing/2014/chart" uri="{C3380CC4-5D6E-409C-BE32-E72D297353CC}">
              <c16:uniqueId val="{00000000-133A-4074-9351-158AFD069E29}"/>
            </c:ext>
          </c:extLst>
        </c:ser>
        <c:ser>
          <c:idx val="2"/>
          <c:order val="1"/>
          <c:tx>
            <c:strRef>
              <c:f>A3_ábra_chart!$G$15</c:f>
              <c:strCache>
                <c:ptCount val="1"/>
                <c:pt idx="0">
                  <c:v>Business &amp; Professional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A3_ábra_chart!$I$11:$U$11</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A3_ábra_chart!$I$15:$U$15</c:f>
              <c:numCache>
                <c:formatCode>General</c:formatCode>
                <c:ptCount val="13"/>
                <c:pt idx="0">
                  <c:v>12</c:v>
                </c:pt>
                <c:pt idx="1">
                  <c:v>12</c:v>
                </c:pt>
                <c:pt idx="2">
                  <c:v>10</c:v>
                </c:pt>
                <c:pt idx="3">
                  <c:v>16</c:v>
                </c:pt>
                <c:pt idx="4">
                  <c:v>16</c:v>
                </c:pt>
                <c:pt idx="5">
                  <c:v>16</c:v>
                </c:pt>
                <c:pt idx="6">
                  <c:v>19</c:v>
                </c:pt>
                <c:pt idx="7">
                  <c:v>23</c:v>
                </c:pt>
                <c:pt idx="8">
                  <c:v>21</c:v>
                </c:pt>
                <c:pt idx="9">
                  <c:v>17</c:v>
                </c:pt>
                <c:pt idx="10">
                  <c:v>15</c:v>
                </c:pt>
                <c:pt idx="11">
                  <c:v>22</c:v>
                </c:pt>
                <c:pt idx="12">
                  <c:v>11</c:v>
                </c:pt>
              </c:numCache>
            </c:numRef>
          </c:val>
          <c:extLst>
            <c:ext xmlns:c16="http://schemas.microsoft.com/office/drawing/2014/chart" uri="{C3380CC4-5D6E-409C-BE32-E72D297353CC}">
              <c16:uniqueId val="{00000001-133A-4074-9351-158AFD069E29}"/>
            </c:ext>
          </c:extLst>
        </c:ser>
        <c:ser>
          <c:idx val="3"/>
          <c:order val="2"/>
          <c:tx>
            <c:strRef>
              <c:f>A3_ábra_chart!$G$16</c:f>
              <c:strCache>
                <c:ptCount val="1"/>
                <c:pt idx="0">
                  <c:v>Consumer Services &amp; Leasure</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A3_ábra_chart!$I$11:$U$11</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A3_ábra_chart!$I$16:$U$16</c:f>
              <c:numCache>
                <c:formatCode>General</c:formatCode>
                <c:ptCount val="13"/>
                <c:pt idx="0">
                  <c:v>12</c:v>
                </c:pt>
                <c:pt idx="1">
                  <c:v>7</c:v>
                </c:pt>
                <c:pt idx="2">
                  <c:v>9</c:v>
                </c:pt>
                <c:pt idx="3">
                  <c:v>13</c:v>
                </c:pt>
                <c:pt idx="4">
                  <c:v>12</c:v>
                </c:pt>
                <c:pt idx="5">
                  <c:v>7</c:v>
                </c:pt>
                <c:pt idx="6">
                  <c:v>6</c:v>
                </c:pt>
                <c:pt idx="7">
                  <c:v>7</c:v>
                </c:pt>
                <c:pt idx="8">
                  <c:v>11</c:v>
                </c:pt>
                <c:pt idx="9">
                  <c:v>12</c:v>
                </c:pt>
                <c:pt idx="10">
                  <c:v>15</c:v>
                </c:pt>
                <c:pt idx="11">
                  <c:v>12</c:v>
                </c:pt>
                <c:pt idx="12">
                  <c:v>11</c:v>
                </c:pt>
              </c:numCache>
            </c:numRef>
          </c:val>
          <c:extLst>
            <c:ext xmlns:c16="http://schemas.microsoft.com/office/drawing/2014/chart" uri="{C3380CC4-5D6E-409C-BE32-E72D297353CC}">
              <c16:uniqueId val="{00000002-133A-4074-9351-158AFD069E29}"/>
            </c:ext>
          </c:extLst>
        </c:ser>
        <c:ser>
          <c:idx val="0"/>
          <c:order val="3"/>
          <c:tx>
            <c:strRef>
              <c:f>A3_ábra_chart!$G$13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A3_ábra_chart!$I$11:$U$11</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A3_ábra_chart!$I$13:$U$13</c:f>
              <c:numCache>
                <c:formatCode>General</c:formatCode>
                <c:ptCount val="13"/>
                <c:pt idx="0">
                  <c:v>10</c:v>
                </c:pt>
                <c:pt idx="1">
                  <c:v>8</c:v>
                </c:pt>
                <c:pt idx="2">
                  <c:v>6</c:v>
                </c:pt>
                <c:pt idx="3">
                  <c:v>6</c:v>
                </c:pt>
                <c:pt idx="4">
                  <c:v>16</c:v>
                </c:pt>
                <c:pt idx="5">
                  <c:v>17</c:v>
                </c:pt>
                <c:pt idx="6">
                  <c:v>9</c:v>
                </c:pt>
                <c:pt idx="7">
                  <c:v>7</c:v>
                </c:pt>
                <c:pt idx="8">
                  <c:v>3</c:v>
                </c:pt>
                <c:pt idx="9">
                  <c:v>14</c:v>
                </c:pt>
                <c:pt idx="10">
                  <c:v>7</c:v>
                </c:pt>
                <c:pt idx="11">
                  <c:v>8</c:v>
                </c:pt>
                <c:pt idx="12">
                  <c:v>5</c:v>
                </c:pt>
              </c:numCache>
            </c:numRef>
          </c:val>
          <c:extLst>
            <c:ext xmlns:c16="http://schemas.microsoft.com/office/drawing/2014/chart" uri="{C3380CC4-5D6E-409C-BE32-E72D297353CC}">
              <c16:uniqueId val="{00000003-133A-4074-9351-158AFD069E29}"/>
            </c:ext>
          </c:extLst>
        </c:ser>
        <c:ser>
          <c:idx val="4"/>
          <c:order val="4"/>
          <c:tx>
            <c:strRef>
              <c:f>A3_ábra_chart!$G$17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A3_ábra_chart!$I$11:$U$11</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A3_ábra_chart!$I$17:$U$17</c:f>
              <c:numCache>
                <c:formatCode>General</c:formatCode>
                <c:ptCount val="13"/>
                <c:pt idx="0">
                  <c:v>13</c:v>
                </c:pt>
                <c:pt idx="1">
                  <c:v>16</c:v>
                </c:pt>
                <c:pt idx="2">
                  <c:v>14</c:v>
                </c:pt>
                <c:pt idx="3">
                  <c:v>7</c:v>
                </c:pt>
                <c:pt idx="4">
                  <c:v>10</c:v>
                </c:pt>
                <c:pt idx="5">
                  <c:v>17</c:v>
                </c:pt>
                <c:pt idx="6">
                  <c:v>7</c:v>
                </c:pt>
                <c:pt idx="7">
                  <c:v>9</c:v>
                </c:pt>
                <c:pt idx="8">
                  <c:v>9</c:v>
                </c:pt>
                <c:pt idx="9">
                  <c:v>9</c:v>
                </c:pt>
                <c:pt idx="10">
                  <c:v>12</c:v>
                </c:pt>
                <c:pt idx="11">
                  <c:v>10</c:v>
                </c:pt>
                <c:pt idx="12">
                  <c:v>21</c:v>
                </c:pt>
              </c:numCache>
            </c:numRef>
          </c:val>
          <c:extLst>
            <c:ext xmlns:c16="http://schemas.microsoft.com/office/drawing/2014/chart" uri="{C3380CC4-5D6E-409C-BE32-E72D297353CC}">
              <c16:uniqueId val="{00000004-133A-4074-9351-158AFD069E29}"/>
            </c:ext>
          </c:extLst>
        </c:ser>
        <c:ser>
          <c:idx val="5"/>
          <c:order val="5"/>
          <c:tx>
            <c:strRef>
              <c:f>A3_ábra_chart!$G$18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A3_ábra_chart!$I$11:$U$11</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A3_ábra_chart!$I$18:$U$18</c:f>
              <c:numCache>
                <c:formatCode>General</c:formatCode>
                <c:ptCount val="13"/>
                <c:pt idx="0">
                  <c:v>18</c:v>
                </c:pt>
                <c:pt idx="1">
                  <c:v>19</c:v>
                </c:pt>
                <c:pt idx="2">
                  <c:v>13</c:v>
                </c:pt>
                <c:pt idx="3">
                  <c:v>15</c:v>
                </c:pt>
                <c:pt idx="4">
                  <c:v>24</c:v>
                </c:pt>
                <c:pt idx="5">
                  <c:v>16</c:v>
                </c:pt>
                <c:pt idx="6">
                  <c:v>36</c:v>
                </c:pt>
                <c:pt idx="7">
                  <c:v>14</c:v>
                </c:pt>
                <c:pt idx="8">
                  <c:v>21</c:v>
                </c:pt>
                <c:pt idx="9">
                  <c:v>25</c:v>
                </c:pt>
                <c:pt idx="10">
                  <c:v>19</c:v>
                </c:pt>
                <c:pt idx="11">
                  <c:v>22</c:v>
                </c:pt>
                <c:pt idx="12">
                  <c:v>22</c:v>
                </c:pt>
              </c:numCache>
            </c:numRef>
          </c:val>
          <c:extLst>
            <c:ext xmlns:c16="http://schemas.microsoft.com/office/drawing/2014/chart" uri="{C3380CC4-5D6E-409C-BE32-E72D297353CC}">
              <c16:uniqueId val="{00000005-133A-4074-9351-158AFD069E29}"/>
            </c:ext>
          </c:extLst>
        </c:ser>
        <c:ser>
          <c:idx val="1"/>
          <c:order val="6"/>
          <c:tx>
            <c:strRef>
              <c:f>A3_ábra_chart!$G$14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A3_ábra_chart!$I$11:$U$11</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A3_ábra_chart!$I$14:$U$14</c:f>
              <c:numCache>
                <c:formatCode>General</c:formatCode>
                <c:ptCount val="13"/>
                <c:pt idx="0">
                  <c:v>17</c:v>
                </c:pt>
                <c:pt idx="1">
                  <c:v>15</c:v>
                </c:pt>
                <c:pt idx="2">
                  <c:v>9</c:v>
                </c:pt>
                <c:pt idx="3">
                  <c:v>13</c:v>
                </c:pt>
                <c:pt idx="4">
                  <c:v>6</c:v>
                </c:pt>
                <c:pt idx="5">
                  <c:v>10</c:v>
                </c:pt>
                <c:pt idx="6">
                  <c:v>9</c:v>
                </c:pt>
                <c:pt idx="7">
                  <c:v>8</c:v>
                </c:pt>
                <c:pt idx="8">
                  <c:v>15</c:v>
                </c:pt>
                <c:pt idx="9">
                  <c:v>11</c:v>
                </c:pt>
                <c:pt idx="10">
                  <c:v>17</c:v>
                </c:pt>
                <c:pt idx="11">
                  <c:v>17</c:v>
                </c:pt>
                <c:pt idx="12">
                  <c:v>19</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6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A3_ábra_chart!$I$11:$O$11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Percent</a:t>
                </a:r>
              </a:p>
            </c:rich>
          </c:tx>
          <c:layout>
            <c:manualLayout>
              <c:xMode val="edge"/>
              <c:yMode val="edge"/>
              <c:x val="0.8347570125453132"/>
              <c:y val="2.904894906062856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A4_ábra_chart!$G$8</c:f>
              <c:strCache>
                <c:ptCount val="1"/>
                <c:pt idx="0">
                  <c:v>Kihasznált ipari-logisztikai állomány</c:v>
                </c:pt>
              </c:strCache>
            </c:strRef>
          </c:tx>
          <c:spPr>
            <a:solidFill>
              <a:srgbClr val="7B5300"/>
            </a:solidFill>
            <a:ln>
              <a:solidFill>
                <a:schemeClr val="tx1"/>
              </a:solidFill>
            </a:ln>
          </c:spPr>
          <c:cat>
            <c:strRef>
              <c:f>A4_ábra_chart!$E$10:$E$69</c:f>
              <c:strCache>
                <c:ptCount val="6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pt idx="52">
                  <c:v>2024 I.</c:v>
                </c:pt>
                <c:pt idx="53">
                  <c:v>II.</c:v>
                </c:pt>
                <c:pt idx="54">
                  <c:v>III.</c:v>
                </c:pt>
                <c:pt idx="55">
                  <c:v>IV.</c:v>
                </c:pt>
                <c:pt idx="56">
                  <c:v>2025 I.</c:v>
                </c:pt>
                <c:pt idx="57">
                  <c:v>II.</c:v>
                </c:pt>
                <c:pt idx="58">
                  <c:v>III.</c:v>
                </c:pt>
                <c:pt idx="59">
                  <c:v>IV.</c:v>
                </c:pt>
              </c:strCache>
            </c:strRef>
          </c:cat>
          <c:val>
            <c:numRef>
              <c:f>A4_ábra_chart!$G$10:$G$69</c:f>
              <c:numCache>
                <c:formatCode>0.0</c:formatCode>
                <c:ptCount val="60"/>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pt idx="48">
                  <c:v>3.0504771200000005</c:v>
                </c:pt>
                <c:pt idx="49">
                  <c:v>3.0230051199999997</c:v>
                </c:pt>
                <c:pt idx="50">
                  <c:v>3.1015924900000003</c:v>
                </c:pt>
                <c:pt idx="51">
                  <c:v>3.1892669800000002</c:v>
                </c:pt>
                <c:pt idx="52">
                  <c:v>3.2084507000000002</c:v>
                </c:pt>
                <c:pt idx="53">
                  <c:v>3.2608894400000001</c:v>
                </c:pt>
                <c:pt idx="54">
                  <c:v>3.2805014299999997</c:v>
                </c:pt>
                <c:pt idx="55">
                  <c:v>3.4574996900000001</c:v>
                </c:pt>
                <c:pt idx="56">
                  <c:v>3.40692569</c:v>
                </c:pt>
                <c:pt idx="57">
                  <c:v>3.3497437999999997</c:v>
                </c:pt>
                <c:pt idx="58">
                  <c:v>3.4058290000000002</c:v>
                </c:pt>
                <c:pt idx="59">
                  <c:v>3.5609765499999999</c:v>
                </c:pt>
              </c:numCache>
            </c:numRef>
          </c:val>
          <c:extLst>
            <c:ext xmlns:c16="http://schemas.microsoft.com/office/drawing/2014/chart" uri="{C3380CC4-5D6E-409C-BE32-E72D297353CC}">
              <c16:uniqueId val="{00000000-9529-47C9-83D4-7B2B81999DDA}"/>
            </c:ext>
          </c:extLst>
        </c:ser>
        <c:ser>
          <c:idx val="2"/>
          <c:order val="1"/>
          <c:tx>
            <c:strRef>
              <c:f>A4_ábra_chart!$H$8</c:f>
              <c:strCache>
                <c:ptCount val="1"/>
                <c:pt idx="0">
                  <c:v>Kihasználatlan ipari-logisztikai állomány</c:v>
                </c:pt>
              </c:strCache>
            </c:strRef>
          </c:tx>
          <c:spPr>
            <a:solidFill>
              <a:srgbClr val="F6A800"/>
            </a:solidFill>
            <a:ln>
              <a:solidFill>
                <a:schemeClr val="tx1"/>
              </a:solidFill>
              <a:prstDash val="solid"/>
            </a:ln>
          </c:spPr>
          <c:cat>
            <c:strRef>
              <c:f>A4_ábra_chart!$E$10:$E$69</c:f>
              <c:strCache>
                <c:ptCount val="6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pt idx="52">
                  <c:v>2024 I.</c:v>
                </c:pt>
                <c:pt idx="53">
                  <c:v>II.</c:v>
                </c:pt>
                <c:pt idx="54">
                  <c:v>III.</c:v>
                </c:pt>
                <c:pt idx="55">
                  <c:v>IV.</c:v>
                </c:pt>
                <c:pt idx="56">
                  <c:v>2025 I.</c:v>
                </c:pt>
                <c:pt idx="57">
                  <c:v>II.</c:v>
                </c:pt>
                <c:pt idx="58">
                  <c:v>III.</c:v>
                </c:pt>
                <c:pt idx="59">
                  <c:v>IV.</c:v>
                </c:pt>
              </c:strCache>
            </c:strRef>
          </c:cat>
          <c:val>
            <c:numRef>
              <c:f>A4_ábra_chart!$H$10:$H$69</c:f>
              <c:numCache>
                <c:formatCode>0.0</c:formatCode>
                <c:ptCount val="60"/>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pt idx="48">
                  <c:v>0.19067500000000001</c:v>
                </c:pt>
                <c:pt idx="49">
                  <c:v>0.28372999999999998</c:v>
                </c:pt>
                <c:pt idx="50">
                  <c:v>0.34586749</c:v>
                </c:pt>
                <c:pt idx="51">
                  <c:v>0.29855900000000002</c:v>
                </c:pt>
                <c:pt idx="52">
                  <c:v>0.31370473999999998</c:v>
                </c:pt>
                <c:pt idx="53">
                  <c:v>0.30304799999999998</c:v>
                </c:pt>
                <c:pt idx="54">
                  <c:v>0.34833801000000003</c:v>
                </c:pt>
                <c:pt idx="55">
                  <c:v>0.29825075000000001</c:v>
                </c:pt>
                <c:pt idx="56">
                  <c:v>0.39836674999999999</c:v>
                </c:pt>
                <c:pt idx="57">
                  <c:v>0.51633863999999996</c:v>
                </c:pt>
                <c:pt idx="58">
                  <c:v>0.51502000000000003</c:v>
                </c:pt>
                <c:pt idx="59">
                  <c:v>0.52147889000000003</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A4_ábra_chart!$F$8</c:f>
              <c:strCache>
                <c:ptCount val="1"/>
                <c:pt idx="0">
                  <c:v>Kihasználatlan állomány/teljes állomány (jobb tengely)</c:v>
                </c:pt>
              </c:strCache>
            </c:strRef>
          </c:tx>
          <c:spPr>
            <a:ln>
              <a:solidFill>
                <a:schemeClr val="tx1"/>
              </a:solidFill>
              <a:prstDash val="solid"/>
            </a:ln>
          </c:spPr>
          <c:marker>
            <c:symbol val="none"/>
          </c:marker>
          <c:cat>
            <c:strRef>
              <c:f>A4_ábra_chart!$E$10:$E$69</c:f>
              <c:strCache>
                <c:ptCount val="6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pt idx="52">
                  <c:v>2024 I.</c:v>
                </c:pt>
                <c:pt idx="53">
                  <c:v>II.</c:v>
                </c:pt>
                <c:pt idx="54">
                  <c:v>III.</c:v>
                </c:pt>
                <c:pt idx="55">
                  <c:v>IV.</c:v>
                </c:pt>
                <c:pt idx="56">
                  <c:v>2025 I.</c:v>
                </c:pt>
                <c:pt idx="57">
                  <c:v>II.</c:v>
                </c:pt>
                <c:pt idx="58">
                  <c:v>III.</c:v>
                </c:pt>
                <c:pt idx="59">
                  <c:v>IV.</c:v>
                </c:pt>
              </c:strCache>
            </c:strRef>
          </c:cat>
          <c:val>
            <c:numRef>
              <c:f>A4_ábra_chart!$F$10:$F$69</c:f>
              <c:numCache>
                <c:formatCode>#\ ##0.0</c:formatCode>
                <c:ptCount val="60"/>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pt idx="48">
                  <c:v>5.8829389346896797</c:v>
                </c:pt>
                <c:pt idx="49">
                  <c:v>8.580366727408153</c:v>
                </c:pt>
                <c:pt idx="50">
                  <c:v>10.032530965015003</c:v>
                </c:pt>
                <c:pt idx="51">
                  <c:v>8.5600314267972735</c:v>
                </c:pt>
                <c:pt idx="52">
                  <c:v>8.9066125940199843</c:v>
                </c:pt>
                <c:pt idx="53">
                  <c:v>8.5031795619846786</c:v>
                </c:pt>
                <c:pt idx="54">
                  <c:v>9.599157409951431</c:v>
                </c:pt>
                <c:pt idx="55">
                  <c:v>7.9411759318065878</c:v>
                </c:pt>
                <c:pt idx="56">
                  <c:v>10.468755195067216</c:v>
                </c:pt>
                <c:pt idx="57">
                  <c:v>13.355603456816095</c:v>
                </c:pt>
                <c:pt idx="58">
                  <c:v>13.135420415323315</c:v>
                </c:pt>
                <c:pt idx="59">
                  <c:v>12.773657855283291</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max val="4.5"/>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45"/>
          <c:min val="0"/>
        </c:scaling>
        <c:delete val="0"/>
        <c:axPos val="r"/>
        <c:title>
          <c:tx>
            <c:rich>
              <a:bodyPr rot="0" vert="horz"/>
              <a:lstStyle/>
              <a:p>
                <a:pPr algn="ctr">
                  <a:defRPr/>
                </a:pPr>
                <a:r>
                  <a:rPr lang="hu-HU"/>
                  <a:t>Millió m</a:t>
                </a:r>
                <a:r>
                  <a:rPr lang="hu-HU" baseline="30000"/>
                  <a:t>2</a:t>
                </a:r>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A4_ábra_chart!$G$9</c:f>
              <c:strCache>
                <c:ptCount val="1"/>
                <c:pt idx="0">
                  <c:v>Industrial space in use</c:v>
                </c:pt>
              </c:strCache>
            </c:strRef>
          </c:tx>
          <c:spPr>
            <a:solidFill>
              <a:srgbClr val="7B5300"/>
            </a:solidFill>
            <a:ln>
              <a:solidFill>
                <a:schemeClr val="tx1"/>
              </a:solidFill>
            </a:ln>
          </c:spPr>
          <c:cat>
            <c:strRef>
              <c:f>A4_ábra_chart!$D$10:$D$69</c:f>
              <c:strCache>
                <c:ptCount val="6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pt idx="52">
                  <c:v>2024 Q1</c:v>
                </c:pt>
                <c:pt idx="53">
                  <c:v>Q2</c:v>
                </c:pt>
                <c:pt idx="54">
                  <c:v>Q3</c:v>
                </c:pt>
                <c:pt idx="55">
                  <c:v>Q4</c:v>
                </c:pt>
                <c:pt idx="56">
                  <c:v>2025 Q1</c:v>
                </c:pt>
                <c:pt idx="57">
                  <c:v>Q2</c:v>
                </c:pt>
                <c:pt idx="58">
                  <c:v>Q3</c:v>
                </c:pt>
                <c:pt idx="59">
                  <c:v>Q4</c:v>
                </c:pt>
              </c:strCache>
            </c:strRef>
          </c:cat>
          <c:val>
            <c:numRef>
              <c:f>A4_ábra_chart!$G$10:$G$69</c:f>
              <c:numCache>
                <c:formatCode>0.0</c:formatCode>
                <c:ptCount val="60"/>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pt idx="48">
                  <c:v>3.0504771200000005</c:v>
                </c:pt>
                <c:pt idx="49">
                  <c:v>3.0230051199999997</c:v>
                </c:pt>
                <c:pt idx="50">
                  <c:v>3.1015924900000003</c:v>
                </c:pt>
                <c:pt idx="51">
                  <c:v>3.1892669800000002</c:v>
                </c:pt>
                <c:pt idx="52">
                  <c:v>3.2084507000000002</c:v>
                </c:pt>
                <c:pt idx="53">
                  <c:v>3.2608894400000001</c:v>
                </c:pt>
                <c:pt idx="54">
                  <c:v>3.2805014299999997</c:v>
                </c:pt>
                <c:pt idx="55">
                  <c:v>3.4574996900000001</c:v>
                </c:pt>
                <c:pt idx="56">
                  <c:v>3.40692569</c:v>
                </c:pt>
                <c:pt idx="57">
                  <c:v>3.3497437999999997</c:v>
                </c:pt>
                <c:pt idx="58">
                  <c:v>3.4058290000000002</c:v>
                </c:pt>
                <c:pt idx="59">
                  <c:v>3.5609765499999999</c:v>
                </c:pt>
              </c:numCache>
            </c:numRef>
          </c:val>
          <c:extLst>
            <c:ext xmlns:c16="http://schemas.microsoft.com/office/drawing/2014/chart" uri="{C3380CC4-5D6E-409C-BE32-E72D297353CC}">
              <c16:uniqueId val="{00000000-34F6-417B-9E3B-93393B8D5491}"/>
            </c:ext>
          </c:extLst>
        </c:ser>
        <c:ser>
          <c:idx val="2"/>
          <c:order val="1"/>
          <c:tx>
            <c:strRef>
              <c:f>A4_ábra_chart!$H$9</c:f>
              <c:strCache>
                <c:ptCount val="1"/>
                <c:pt idx="0">
                  <c:v>Vacant industrial space</c:v>
                </c:pt>
              </c:strCache>
            </c:strRef>
          </c:tx>
          <c:spPr>
            <a:solidFill>
              <a:srgbClr val="F6A800"/>
            </a:solidFill>
            <a:ln>
              <a:solidFill>
                <a:schemeClr val="tx1"/>
              </a:solidFill>
              <a:prstDash val="solid"/>
            </a:ln>
          </c:spPr>
          <c:cat>
            <c:strRef>
              <c:f>A4_ábra_chart!$D$10:$D$69</c:f>
              <c:strCache>
                <c:ptCount val="6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pt idx="52">
                  <c:v>2024 Q1</c:v>
                </c:pt>
                <c:pt idx="53">
                  <c:v>Q2</c:v>
                </c:pt>
                <c:pt idx="54">
                  <c:v>Q3</c:v>
                </c:pt>
                <c:pt idx="55">
                  <c:v>Q4</c:v>
                </c:pt>
                <c:pt idx="56">
                  <c:v>2025 Q1</c:v>
                </c:pt>
                <c:pt idx="57">
                  <c:v>Q2</c:v>
                </c:pt>
                <c:pt idx="58">
                  <c:v>Q3</c:v>
                </c:pt>
                <c:pt idx="59">
                  <c:v>Q4</c:v>
                </c:pt>
              </c:strCache>
            </c:strRef>
          </c:cat>
          <c:val>
            <c:numRef>
              <c:f>A4_ábra_chart!$H$10:$H$69</c:f>
              <c:numCache>
                <c:formatCode>0.0</c:formatCode>
                <c:ptCount val="60"/>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pt idx="48">
                  <c:v>0.19067500000000001</c:v>
                </c:pt>
                <c:pt idx="49">
                  <c:v>0.28372999999999998</c:v>
                </c:pt>
                <c:pt idx="50">
                  <c:v>0.34586749</c:v>
                </c:pt>
                <c:pt idx="51">
                  <c:v>0.29855900000000002</c:v>
                </c:pt>
                <c:pt idx="52">
                  <c:v>0.31370473999999998</c:v>
                </c:pt>
                <c:pt idx="53">
                  <c:v>0.30304799999999998</c:v>
                </c:pt>
                <c:pt idx="54">
                  <c:v>0.34833801000000003</c:v>
                </c:pt>
                <c:pt idx="55">
                  <c:v>0.29825075000000001</c:v>
                </c:pt>
                <c:pt idx="56">
                  <c:v>0.39836674999999999</c:v>
                </c:pt>
                <c:pt idx="57">
                  <c:v>0.51633863999999996</c:v>
                </c:pt>
                <c:pt idx="58">
                  <c:v>0.51502000000000003</c:v>
                </c:pt>
                <c:pt idx="59">
                  <c:v>0.52147889000000003</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A4_ábra_chart!$F$9</c:f>
              <c:strCache>
                <c:ptCount val="1"/>
                <c:pt idx="0">
                  <c:v>Vacant stock/stock of industrial spaces (right-hand scale)</c:v>
                </c:pt>
              </c:strCache>
            </c:strRef>
          </c:tx>
          <c:spPr>
            <a:ln>
              <a:solidFill>
                <a:schemeClr val="tx1"/>
              </a:solidFill>
              <a:prstDash val="solid"/>
            </a:ln>
          </c:spPr>
          <c:marker>
            <c:symbol val="none"/>
          </c:marker>
          <c:cat>
            <c:strRef>
              <c:f>A4_ábra_chart!$D$10:$D$69</c:f>
              <c:strCache>
                <c:ptCount val="6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pt idx="52">
                  <c:v>2024 Q1</c:v>
                </c:pt>
                <c:pt idx="53">
                  <c:v>Q2</c:v>
                </c:pt>
                <c:pt idx="54">
                  <c:v>Q3</c:v>
                </c:pt>
                <c:pt idx="55">
                  <c:v>Q4</c:v>
                </c:pt>
                <c:pt idx="56">
                  <c:v>2025 Q1</c:v>
                </c:pt>
                <c:pt idx="57">
                  <c:v>Q2</c:v>
                </c:pt>
                <c:pt idx="58">
                  <c:v>Q3</c:v>
                </c:pt>
                <c:pt idx="59">
                  <c:v>Q4</c:v>
                </c:pt>
              </c:strCache>
            </c:strRef>
          </c:cat>
          <c:val>
            <c:numRef>
              <c:f>A4_ábra_chart!$F$10:$F$69</c:f>
              <c:numCache>
                <c:formatCode>#\ ##0.0</c:formatCode>
                <c:ptCount val="60"/>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pt idx="48">
                  <c:v>5.8829389346896797</c:v>
                </c:pt>
                <c:pt idx="49">
                  <c:v>8.580366727408153</c:v>
                </c:pt>
                <c:pt idx="50">
                  <c:v>10.032530965015003</c:v>
                </c:pt>
                <c:pt idx="51">
                  <c:v>8.5600314267972735</c:v>
                </c:pt>
                <c:pt idx="52">
                  <c:v>8.9066125940199843</c:v>
                </c:pt>
                <c:pt idx="53">
                  <c:v>8.5031795619846786</c:v>
                </c:pt>
                <c:pt idx="54">
                  <c:v>9.599157409951431</c:v>
                </c:pt>
                <c:pt idx="55">
                  <c:v>7.9411759318065878</c:v>
                </c:pt>
                <c:pt idx="56">
                  <c:v>10.468755195067216</c:v>
                </c:pt>
                <c:pt idx="57">
                  <c:v>13.355603456816095</c:v>
                </c:pt>
                <c:pt idx="58">
                  <c:v>13.135420415323315</c:v>
                </c:pt>
                <c:pt idx="59">
                  <c:v>12.773657855283291</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max val="4.5"/>
        </c:scaling>
        <c:delete val="0"/>
        <c:axPos val="l"/>
        <c:majorGridlines>
          <c:spPr>
            <a:ln w="3175">
              <a:solidFill>
                <a:schemeClr val="bg1">
                  <a:lumMod val="75000"/>
                </a:schemeClr>
              </a:solidFill>
              <a:prstDash val="dash"/>
            </a:ln>
          </c:spPr>
        </c:majorGridlines>
        <c:title>
          <c:tx>
            <c:rich>
              <a:bodyPr rot="0" vert="horz"/>
              <a:lstStyle/>
              <a:p>
                <a:pPr algn="ctr">
                  <a:defRPr/>
                </a:pPr>
                <a:r>
                  <a:rPr lang="hu-HU"/>
                  <a:t>Percent</a:t>
                </a:r>
              </a:p>
            </c:rich>
          </c:tx>
          <c:layout>
            <c:manualLayout>
              <c:xMode val="edge"/>
              <c:yMode val="edge"/>
              <c:x val="0.83253016060217144"/>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45"/>
          <c:min val="0"/>
        </c:scaling>
        <c:delete val="0"/>
        <c:axPos val="r"/>
        <c:title>
          <c:tx>
            <c:rich>
              <a:bodyPr rot="0" vert="horz"/>
              <a:lstStyle/>
              <a:p>
                <a:pPr algn="ctr">
                  <a:defRPr/>
                </a:pPr>
                <a:r>
                  <a:rPr lang="hu-HU"/>
                  <a:t>Million m</a:t>
                </a:r>
                <a:r>
                  <a:rPr lang="hu-HU" baseline="30000"/>
                  <a:t>2</a:t>
                </a:r>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3235864630272931"/>
        </c:manualLayout>
      </c:layout>
      <c:barChart>
        <c:barDir val="col"/>
        <c:grouping val="stacked"/>
        <c:varyColors val="0"/>
        <c:ser>
          <c:idx val="2"/>
          <c:order val="0"/>
          <c:tx>
            <c:strRef>
              <c:f>A5_ábra_chart!$E$13</c:f>
              <c:strCache>
                <c:ptCount val="1"/>
                <c:pt idx="0">
                  <c:v>Logisztikai szolgáltatás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A5_ábra_chart!$F$11:$Q$11</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A5_ábra_chart!$F$13:$Q$13</c:f>
              <c:numCache>
                <c:formatCode>0</c:formatCode>
                <c:ptCount val="12"/>
                <c:pt idx="0">
                  <c:v>39</c:v>
                </c:pt>
                <c:pt idx="1">
                  <c:v>65</c:v>
                </c:pt>
                <c:pt idx="2">
                  <c:v>65</c:v>
                </c:pt>
                <c:pt idx="3">
                  <c:v>51</c:v>
                </c:pt>
                <c:pt idx="4">
                  <c:v>58.747096233672266</c:v>
                </c:pt>
                <c:pt idx="5">
                  <c:v>50.210300969651179</c:v>
                </c:pt>
                <c:pt idx="6">
                  <c:v>39.077544785133</c:v>
                </c:pt>
                <c:pt idx="7">
                  <c:v>61</c:v>
                </c:pt>
                <c:pt idx="8">
                  <c:v>29</c:v>
                </c:pt>
                <c:pt idx="9">
                  <c:v>42</c:v>
                </c:pt>
                <c:pt idx="10">
                  <c:v>35</c:v>
                </c:pt>
                <c:pt idx="11">
                  <c:v>34</c:v>
                </c:pt>
              </c:numCache>
            </c:numRef>
          </c:val>
          <c:extLst>
            <c:ext xmlns:c16="http://schemas.microsoft.com/office/drawing/2014/chart" uri="{C3380CC4-5D6E-409C-BE32-E72D297353CC}">
              <c16:uniqueId val="{00000003-8529-4103-A156-E0DD82EF1195}"/>
            </c:ext>
          </c:extLst>
        </c:ser>
        <c:ser>
          <c:idx val="1"/>
          <c:order val="1"/>
          <c:tx>
            <c:strRef>
              <c:f>A5_ábra_chart!$E$12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A5_ábra_chart!$F$11:$Q$11</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A5_ábra_chart!$F$12:$Q$12</c:f>
              <c:numCache>
                <c:formatCode>0</c:formatCode>
                <c:ptCount val="12"/>
                <c:pt idx="0">
                  <c:v>28.000000000000004</c:v>
                </c:pt>
                <c:pt idx="1">
                  <c:v>19</c:v>
                </c:pt>
                <c:pt idx="2">
                  <c:v>20</c:v>
                </c:pt>
                <c:pt idx="3">
                  <c:v>31</c:v>
                </c:pt>
                <c:pt idx="4">
                  <c:v>6.8311816900872087</c:v>
                </c:pt>
                <c:pt idx="5">
                  <c:v>24.849515174411284</c:v>
                </c:pt>
                <c:pt idx="6">
                  <c:v>21.928629749895599</c:v>
                </c:pt>
                <c:pt idx="7">
                  <c:v>11</c:v>
                </c:pt>
                <c:pt idx="8">
                  <c:v>32</c:v>
                </c:pt>
                <c:pt idx="9">
                  <c:v>36</c:v>
                </c:pt>
                <c:pt idx="10">
                  <c:v>21</c:v>
                </c:pt>
                <c:pt idx="11">
                  <c:v>25</c:v>
                </c:pt>
              </c:numCache>
            </c:numRef>
          </c:val>
          <c:extLst>
            <c:ext xmlns:c16="http://schemas.microsoft.com/office/drawing/2014/chart" uri="{C3380CC4-5D6E-409C-BE32-E72D297353CC}">
              <c16:uniqueId val="{00000001-8529-4103-A156-E0DD82EF1195}"/>
            </c:ext>
          </c:extLst>
        </c:ser>
        <c:ser>
          <c:idx val="3"/>
          <c:order val="2"/>
          <c:tx>
            <c:strRef>
              <c:f>A5_ábra_chart!$E$14</c:f>
              <c:strCache>
                <c:ptCount val="1"/>
                <c:pt idx="0">
                  <c:v>Gyártás</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A5_ábra_chart!$F$11:$Q$11</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A5_ábra_chart!$F$14:$Q$14</c:f>
              <c:numCache>
                <c:formatCode>0</c:formatCode>
                <c:ptCount val="12"/>
                <c:pt idx="0">
                  <c:v>18</c:v>
                </c:pt>
                <c:pt idx="1">
                  <c:v>10</c:v>
                </c:pt>
                <c:pt idx="2">
                  <c:v>11</c:v>
                </c:pt>
                <c:pt idx="3">
                  <c:v>13</c:v>
                </c:pt>
                <c:pt idx="4">
                  <c:v>3.8082181347347572</c:v>
                </c:pt>
                <c:pt idx="5">
                  <c:v>18.603450447046971</c:v>
                </c:pt>
                <c:pt idx="6">
                  <c:v>18.846818101434</c:v>
                </c:pt>
                <c:pt idx="7">
                  <c:v>11</c:v>
                </c:pt>
                <c:pt idx="8">
                  <c:v>20</c:v>
                </c:pt>
                <c:pt idx="9">
                  <c:v>15</c:v>
                </c:pt>
                <c:pt idx="10">
                  <c:v>39</c:v>
                </c:pt>
                <c:pt idx="11">
                  <c:v>32</c:v>
                </c:pt>
              </c:numCache>
            </c:numRef>
          </c:val>
          <c:extLst>
            <c:ext xmlns:c16="http://schemas.microsoft.com/office/drawing/2014/chart" uri="{C3380CC4-5D6E-409C-BE32-E72D297353CC}">
              <c16:uniqueId val="{00000002-8529-4103-A156-E0DD82EF1195}"/>
            </c:ext>
          </c:extLst>
        </c:ser>
        <c:ser>
          <c:idx val="5"/>
          <c:order val="3"/>
          <c:tx>
            <c:strRef>
              <c:f>A5_ábra_chart!$E$15</c:f>
              <c:strCache>
                <c:ptCount val="1"/>
                <c:pt idx="0">
                  <c:v>Gyógyszeripar</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06-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A-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7-EE9D-4C60-AE68-7340428B0B4F}"/>
                </c:ext>
              </c:extLst>
            </c:dLbl>
            <c:dLbl>
              <c:idx val="6"/>
              <c:delete val="1"/>
              <c:extLst>
                <c:ext xmlns:c15="http://schemas.microsoft.com/office/drawing/2012/chart" uri="{CE6537A1-D6FC-4f65-9D91-7224C49458BB}"/>
                <c:ext xmlns:c16="http://schemas.microsoft.com/office/drawing/2014/chart" uri="{C3380CC4-5D6E-409C-BE32-E72D297353CC}">
                  <c16:uniqueId val="{00000000-8147-497F-963A-93A9B5594732}"/>
                </c:ext>
              </c:extLst>
            </c:dLbl>
            <c:dLbl>
              <c:idx val="7"/>
              <c:delete val="1"/>
              <c:extLst>
                <c:ext xmlns:c15="http://schemas.microsoft.com/office/drawing/2012/chart" uri="{CE6537A1-D6FC-4f65-9D91-7224C49458BB}"/>
                <c:ext xmlns:c16="http://schemas.microsoft.com/office/drawing/2014/chart" uri="{C3380CC4-5D6E-409C-BE32-E72D297353CC}">
                  <c16:uniqueId val="{00000000-B4F8-419D-9D1B-BA383FC1BED6}"/>
                </c:ext>
              </c:extLst>
            </c:dLbl>
            <c:dLbl>
              <c:idx val="10"/>
              <c:delete val="1"/>
              <c:extLst>
                <c:ext xmlns:c15="http://schemas.microsoft.com/office/drawing/2012/chart" uri="{CE6537A1-D6FC-4f65-9D91-7224C49458BB}"/>
                <c:ext xmlns:c16="http://schemas.microsoft.com/office/drawing/2014/chart" uri="{C3380CC4-5D6E-409C-BE32-E72D297353CC}">
                  <c16:uniqueId val="{00000000-A80B-46F8-8B3C-065DCBC2C42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A5_ábra_chart!$F$11:$Q$11</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A5_ábra_chart!$F$15:$Q$15</c:f>
              <c:numCache>
                <c:formatCode>0</c:formatCode>
                <c:ptCount val="12"/>
                <c:pt idx="0">
                  <c:v>10</c:v>
                </c:pt>
                <c:pt idx="1">
                  <c:v>2</c:v>
                </c:pt>
                <c:pt idx="2">
                  <c:v>0</c:v>
                </c:pt>
                <c:pt idx="3">
                  <c:v>1</c:v>
                </c:pt>
                <c:pt idx="4">
                  <c:v>1.051068205186793</c:v>
                </c:pt>
                <c:pt idx="5">
                  <c:v>2.6147000797548587</c:v>
                </c:pt>
                <c:pt idx="6">
                  <c:v>2.3127227027982902</c:v>
                </c:pt>
                <c:pt idx="7">
                  <c:v>0</c:v>
                </c:pt>
                <c:pt idx="8">
                  <c:v>6</c:v>
                </c:pt>
                <c:pt idx="9">
                  <c:v>3</c:v>
                </c:pt>
                <c:pt idx="10">
                  <c:v>0</c:v>
                </c:pt>
                <c:pt idx="11">
                  <c:v>4</c:v>
                </c:pt>
              </c:numCache>
            </c:numRef>
          </c:val>
          <c:extLst>
            <c:ext xmlns:c16="http://schemas.microsoft.com/office/drawing/2014/chart" uri="{C3380CC4-5D6E-409C-BE32-E72D297353CC}">
              <c16:uniqueId val="{00000002-EE9D-4C60-AE68-7340428B0B4F}"/>
            </c:ext>
          </c:extLst>
        </c:ser>
        <c:ser>
          <c:idx val="6"/>
          <c:order val="4"/>
          <c:tx>
            <c:strRef>
              <c:f>A5_ábra_chart!$E$16</c:f>
              <c:strCache>
                <c:ptCount val="1"/>
                <c:pt idx="0">
                  <c:v>Szolgáltatás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11-EE9D-4C60-AE68-7340428B0B4F}"/>
                </c:ext>
              </c:extLst>
            </c:dLbl>
            <c:dLbl>
              <c:idx val="9"/>
              <c:delete val="1"/>
              <c:extLst>
                <c:ext xmlns:c15="http://schemas.microsoft.com/office/drawing/2012/chart" uri="{CE6537A1-D6FC-4f65-9D91-7224C49458BB}"/>
                <c:ext xmlns:c16="http://schemas.microsoft.com/office/drawing/2014/chart" uri="{C3380CC4-5D6E-409C-BE32-E72D297353CC}">
                  <c16:uniqueId val="{00000001-6707-4A93-A11C-00DD3F8ECA9B}"/>
                </c:ext>
              </c:extLst>
            </c:dLbl>
            <c:dLbl>
              <c:idx val="11"/>
              <c:delete val="1"/>
              <c:extLst>
                <c:ext xmlns:c15="http://schemas.microsoft.com/office/drawing/2012/chart" uri="{CE6537A1-D6FC-4f65-9D91-7224C49458BB}"/>
                <c:ext xmlns:c16="http://schemas.microsoft.com/office/drawing/2014/chart" uri="{C3380CC4-5D6E-409C-BE32-E72D297353CC}">
                  <c16:uniqueId val="{00000000-6707-4A93-A11C-00DD3F8ECA9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A5_ábra_chart!$F$11:$Q$11</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A5_ábra_chart!$F$16:$Q$16</c:f>
              <c:numCache>
                <c:formatCode>0</c:formatCode>
                <c:ptCount val="12"/>
                <c:pt idx="0">
                  <c:v>1</c:v>
                </c:pt>
                <c:pt idx="1">
                  <c:v>3</c:v>
                </c:pt>
                <c:pt idx="2">
                  <c:v>2</c:v>
                </c:pt>
                <c:pt idx="3">
                  <c:v>3</c:v>
                </c:pt>
                <c:pt idx="4">
                  <c:v>27.166304885943866</c:v>
                </c:pt>
                <c:pt idx="5">
                  <c:v>0.78411619023632628</c:v>
                </c:pt>
                <c:pt idx="6">
                  <c:v>17.554906704694702</c:v>
                </c:pt>
                <c:pt idx="7">
                  <c:v>16</c:v>
                </c:pt>
                <c:pt idx="8">
                  <c:v>7</c:v>
                </c:pt>
                <c:pt idx="9">
                  <c:v>2</c:v>
                </c:pt>
                <c:pt idx="10">
                  <c:v>3</c:v>
                </c:pt>
                <c:pt idx="11">
                  <c:v>2</c:v>
                </c:pt>
              </c:numCache>
            </c:numRef>
          </c:val>
          <c:extLst>
            <c:ext xmlns:c16="http://schemas.microsoft.com/office/drawing/2014/chart" uri="{C3380CC4-5D6E-409C-BE32-E72D297353CC}">
              <c16:uniqueId val="{00000003-EE9D-4C60-AE68-7340428B0B4F}"/>
            </c:ext>
          </c:extLst>
        </c:ser>
        <c:ser>
          <c:idx val="7"/>
          <c:order val="5"/>
          <c:tx>
            <c:strRef>
              <c:f>A5_ábra_chart!$E$17</c:f>
              <c:strCache>
                <c:ptCount val="1"/>
                <c:pt idx="0">
                  <c:v>Egyéb</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E-4F4E-9F36-1F33E0CC754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7-497F-963A-93A9B5594732}"/>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C7-4238-963F-140B0AF49E6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A5_ábra_chart!$F$11:$Q$11</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A5_ábra_chart!$F$17:$Q$17</c:f>
              <c:numCache>
                <c:formatCode>0</c:formatCode>
                <c:ptCount val="12"/>
                <c:pt idx="0">
                  <c:v>4</c:v>
                </c:pt>
                <c:pt idx="1">
                  <c:v>1</c:v>
                </c:pt>
                <c:pt idx="2">
                  <c:v>2</c:v>
                </c:pt>
                <c:pt idx="3">
                  <c:v>1</c:v>
                </c:pt>
                <c:pt idx="4">
                  <c:v>2.3961308503751093</c:v>
                </c:pt>
                <c:pt idx="5">
                  <c:v>2.9379171388993828</c:v>
                </c:pt>
                <c:pt idx="6">
                  <c:v>0.27937795604453503</c:v>
                </c:pt>
                <c:pt idx="7">
                  <c:v>1</c:v>
                </c:pt>
                <c:pt idx="8">
                  <c:v>6</c:v>
                </c:pt>
                <c:pt idx="9">
                  <c:v>2</c:v>
                </c:pt>
                <c:pt idx="10">
                  <c:v>2</c:v>
                </c:pt>
                <c:pt idx="11">
                  <c:v>3</c:v>
                </c:pt>
              </c:numCache>
            </c:numRef>
          </c:val>
          <c:extLst>
            <c:ext xmlns:c16="http://schemas.microsoft.com/office/drawing/2014/chart" uri="{C3380CC4-5D6E-409C-BE32-E72D297353CC}">
              <c16:uniqueId val="{00000004-EE9D-4C60-AE68-7340428B0B4F}"/>
            </c:ext>
          </c:extLst>
        </c:ser>
        <c:dLbls>
          <c:showLegendKey val="0"/>
          <c:showVal val="0"/>
          <c:showCatName val="0"/>
          <c:showSerName val="0"/>
          <c:showPercent val="0"/>
          <c:showBubbleSize val="0"/>
        </c:dLbls>
        <c:gapWidth val="6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A5_ábra_chart!$F$11:$Q$11</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4175035971743202E-3"/>
          <c:y val="0.86288044940929787"/>
          <c:w val="0.98226734054937348"/>
          <c:h val="0.125143500427837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2996343627015638"/>
        </c:manualLayout>
      </c:layout>
      <c:barChart>
        <c:barDir val="col"/>
        <c:grouping val="stacked"/>
        <c:varyColors val="0"/>
        <c:ser>
          <c:idx val="2"/>
          <c:order val="0"/>
          <c:tx>
            <c:strRef>
              <c:f>A5_ábra_chart!$D$13</c:f>
              <c:strCache>
                <c:ptCount val="1"/>
                <c:pt idx="0">
                  <c:v>Logistics service providers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A5_ábra_chart!$F$10:$Q$10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A5_ábra_chart!$F$13:$Q$13</c:f>
              <c:numCache>
                <c:formatCode>0</c:formatCode>
                <c:ptCount val="12"/>
                <c:pt idx="0">
                  <c:v>39</c:v>
                </c:pt>
                <c:pt idx="1">
                  <c:v>65</c:v>
                </c:pt>
                <c:pt idx="2">
                  <c:v>65</c:v>
                </c:pt>
                <c:pt idx="3">
                  <c:v>51</c:v>
                </c:pt>
                <c:pt idx="4">
                  <c:v>58.747096233672266</c:v>
                </c:pt>
                <c:pt idx="5">
                  <c:v>50.210300969651179</c:v>
                </c:pt>
                <c:pt idx="6">
                  <c:v>39.077544785133</c:v>
                </c:pt>
                <c:pt idx="7">
                  <c:v>61</c:v>
                </c:pt>
                <c:pt idx="8">
                  <c:v>29</c:v>
                </c:pt>
                <c:pt idx="9">
                  <c:v>42</c:v>
                </c:pt>
                <c:pt idx="10">
                  <c:v>35</c:v>
                </c:pt>
                <c:pt idx="11">
                  <c:v>34</c:v>
                </c:pt>
              </c:numCache>
            </c:numRef>
          </c:val>
          <c:extLst>
            <c:ext xmlns:c16="http://schemas.microsoft.com/office/drawing/2014/chart" uri="{C3380CC4-5D6E-409C-BE32-E72D297353CC}">
              <c16:uniqueId val="{00000000-BCF3-4D0F-853C-9672653FE07B}"/>
            </c:ext>
          </c:extLst>
        </c:ser>
        <c:ser>
          <c:idx val="1"/>
          <c:order val="1"/>
          <c:tx>
            <c:strRef>
              <c:f>A5_ábra_chart!$D$12</c:f>
              <c:strCache>
                <c:ptCount val="1"/>
                <c:pt idx="0">
                  <c:v>Trade &amp; 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A5_ábra_chart!$F$10:$Q$10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A5_ábra_chart!$F$12:$Q$12</c:f>
              <c:numCache>
                <c:formatCode>0</c:formatCode>
                <c:ptCount val="12"/>
                <c:pt idx="0">
                  <c:v>28.000000000000004</c:v>
                </c:pt>
                <c:pt idx="1">
                  <c:v>19</c:v>
                </c:pt>
                <c:pt idx="2">
                  <c:v>20</c:v>
                </c:pt>
                <c:pt idx="3">
                  <c:v>31</c:v>
                </c:pt>
                <c:pt idx="4">
                  <c:v>6.8311816900872087</c:v>
                </c:pt>
                <c:pt idx="5">
                  <c:v>24.849515174411284</c:v>
                </c:pt>
                <c:pt idx="6">
                  <c:v>21.928629749895599</c:v>
                </c:pt>
                <c:pt idx="7">
                  <c:v>11</c:v>
                </c:pt>
                <c:pt idx="8">
                  <c:v>32</c:v>
                </c:pt>
                <c:pt idx="9">
                  <c:v>36</c:v>
                </c:pt>
                <c:pt idx="10">
                  <c:v>21</c:v>
                </c:pt>
                <c:pt idx="11">
                  <c:v>25</c:v>
                </c:pt>
              </c:numCache>
            </c:numRef>
          </c:val>
          <c:extLst>
            <c:ext xmlns:c16="http://schemas.microsoft.com/office/drawing/2014/chart" uri="{C3380CC4-5D6E-409C-BE32-E72D297353CC}">
              <c16:uniqueId val="{00000001-BCF3-4D0F-853C-9672653FE07B}"/>
            </c:ext>
          </c:extLst>
        </c:ser>
        <c:ser>
          <c:idx val="3"/>
          <c:order val="2"/>
          <c:tx>
            <c:strRef>
              <c:f>A5_ábra_chart!$D$14</c:f>
              <c:strCache>
                <c:ptCount val="1"/>
                <c:pt idx="0">
                  <c:v>Manufacturing</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A5_ábra_chart!$F$10:$Q$10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A5_ábra_chart!$F$14:$Q$14</c:f>
              <c:numCache>
                <c:formatCode>0</c:formatCode>
                <c:ptCount val="12"/>
                <c:pt idx="0">
                  <c:v>18</c:v>
                </c:pt>
                <c:pt idx="1">
                  <c:v>10</c:v>
                </c:pt>
                <c:pt idx="2">
                  <c:v>11</c:v>
                </c:pt>
                <c:pt idx="3">
                  <c:v>13</c:v>
                </c:pt>
                <c:pt idx="4">
                  <c:v>3.8082181347347572</c:v>
                </c:pt>
                <c:pt idx="5">
                  <c:v>18.603450447046971</c:v>
                </c:pt>
                <c:pt idx="6">
                  <c:v>18.846818101434</c:v>
                </c:pt>
                <c:pt idx="7">
                  <c:v>11</c:v>
                </c:pt>
                <c:pt idx="8">
                  <c:v>20</c:v>
                </c:pt>
                <c:pt idx="9">
                  <c:v>15</c:v>
                </c:pt>
                <c:pt idx="10">
                  <c:v>39</c:v>
                </c:pt>
                <c:pt idx="11">
                  <c:v>32</c:v>
                </c:pt>
              </c:numCache>
            </c:numRef>
          </c:val>
          <c:extLst>
            <c:ext xmlns:c16="http://schemas.microsoft.com/office/drawing/2014/chart" uri="{C3380CC4-5D6E-409C-BE32-E72D297353CC}">
              <c16:uniqueId val="{00000002-BCF3-4D0F-853C-9672653FE07B}"/>
            </c:ext>
          </c:extLst>
        </c:ser>
        <c:ser>
          <c:idx val="5"/>
          <c:order val="3"/>
          <c:tx>
            <c:strRef>
              <c:f>A5_ábra_chart!$D$15</c:f>
              <c:strCache>
                <c:ptCount val="1"/>
                <c:pt idx="0">
                  <c:v>Pharmacy</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E-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F-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10-BCF3-4D0F-853C-9672653FE07B}"/>
                </c:ext>
              </c:extLst>
            </c:dLbl>
            <c:dLbl>
              <c:idx val="6"/>
              <c:delete val="1"/>
              <c:extLst>
                <c:ext xmlns:c15="http://schemas.microsoft.com/office/drawing/2012/chart" uri="{CE6537A1-D6FC-4f65-9D91-7224C49458BB}"/>
                <c:ext xmlns:c16="http://schemas.microsoft.com/office/drawing/2014/chart" uri="{C3380CC4-5D6E-409C-BE32-E72D297353CC}">
                  <c16:uniqueId val="{00000001-20FF-4882-8E30-30A76C16A420}"/>
                </c:ext>
              </c:extLst>
            </c:dLbl>
            <c:dLbl>
              <c:idx val="7"/>
              <c:delete val="1"/>
              <c:extLst>
                <c:ext xmlns:c15="http://schemas.microsoft.com/office/drawing/2012/chart" uri="{CE6537A1-D6FC-4f65-9D91-7224C49458BB}"/>
                <c:ext xmlns:c16="http://schemas.microsoft.com/office/drawing/2014/chart" uri="{C3380CC4-5D6E-409C-BE32-E72D297353CC}">
                  <c16:uniqueId val="{00000000-D8D2-4A5E-9E0E-90C21268E0FF}"/>
                </c:ext>
              </c:extLst>
            </c:dLbl>
            <c:dLbl>
              <c:idx val="10"/>
              <c:delete val="1"/>
              <c:extLst>
                <c:ext xmlns:c15="http://schemas.microsoft.com/office/drawing/2012/chart" uri="{CE6537A1-D6FC-4f65-9D91-7224C49458BB}"/>
                <c:ext xmlns:c16="http://schemas.microsoft.com/office/drawing/2014/chart" uri="{C3380CC4-5D6E-409C-BE32-E72D297353CC}">
                  <c16:uniqueId val="{00000000-2CD8-4D5E-911A-79EF79E0ABF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A5_ábra_chart!$F$10:$Q$10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A5_ábra_chart!$F$15:$Q$15</c:f>
              <c:numCache>
                <c:formatCode>0</c:formatCode>
                <c:ptCount val="12"/>
                <c:pt idx="0">
                  <c:v>10</c:v>
                </c:pt>
                <c:pt idx="1">
                  <c:v>2</c:v>
                </c:pt>
                <c:pt idx="2">
                  <c:v>0</c:v>
                </c:pt>
                <c:pt idx="3">
                  <c:v>1</c:v>
                </c:pt>
                <c:pt idx="4">
                  <c:v>1.051068205186793</c:v>
                </c:pt>
                <c:pt idx="5">
                  <c:v>2.6147000797548587</c:v>
                </c:pt>
                <c:pt idx="6">
                  <c:v>2.3127227027982902</c:v>
                </c:pt>
                <c:pt idx="7">
                  <c:v>0</c:v>
                </c:pt>
                <c:pt idx="8">
                  <c:v>6</c:v>
                </c:pt>
                <c:pt idx="9">
                  <c:v>3</c:v>
                </c:pt>
                <c:pt idx="10">
                  <c:v>0</c:v>
                </c:pt>
                <c:pt idx="11">
                  <c:v>4</c:v>
                </c:pt>
              </c:numCache>
            </c:numRef>
          </c:val>
          <c:extLst>
            <c:ext xmlns:c16="http://schemas.microsoft.com/office/drawing/2014/chart" uri="{C3380CC4-5D6E-409C-BE32-E72D297353CC}">
              <c16:uniqueId val="{00000011-BCF3-4D0F-853C-9672653FE07B}"/>
            </c:ext>
          </c:extLst>
        </c:ser>
        <c:ser>
          <c:idx val="6"/>
          <c:order val="4"/>
          <c:tx>
            <c:strRef>
              <c:f>A5_ábra_chart!$D$16</c:f>
              <c:strCache>
                <c:ptCount val="1"/>
                <c:pt idx="0">
                  <c:v>Services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B-BCF3-4D0F-853C-9672653FE07B}"/>
                </c:ext>
              </c:extLst>
            </c:dLbl>
            <c:dLbl>
              <c:idx val="9"/>
              <c:delete val="1"/>
              <c:extLst>
                <c:ext xmlns:c15="http://schemas.microsoft.com/office/drawing/2012/chart" uri="{CE6537A1-D6FC-4f65-9D91-7224C49458BB}"/>
                <c:ext xmlns:c16="http://schemas.microsoft.com/office/drawing/2014/chart" uri="{C3380CC4-5D6E-409C-BE32-E72D297353CC}">
                  <c16:uniqueId val="{00000000-CC4E-448C-92F8-31E6DF052D4C}"/>
                </c:ext>
              </c:extLst>
            </c:dLbl>
            <c:dLbl>
              <c:idx val="11"/>
              <c:delete val="1"/>
              <c:extLst>
                <c:ext xmlns:c15="http://schemas.microsoft.com/office/drawing/2012/chart" uri="{CE6537A1-D6FC-4f65-9D91-7224C49458BB}"/>
                <c:ext xmlns:c16="http://schemas.microsoft.com/office/drawing/2014/chart" uri="{C3380CC4-5D6E-409C-BE32-E72D297353CC}">
                  <c16:uniqueId val="{00000001-CC4E-448C-92F8-31E6DF052D4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A5_ábra_chart!$F$10:$Q$10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A5_ábra_chart!$F$16:$Q$16</c:f>
              <c:numCache>
                <c:formatCode>0</c:formatCode>
                <c:ptCount val="12"/>
                <c:pt idx="0">
                  <c:v>1</c:v>
                </c:pt>
                <c:pt idx="1">
                  <c:v>3</c:v>
                </c:pt>
                <c:pt idx="2">
                  <c:v>2</c:v>
                </c:pt>
                <c:pt idx="3">
                  <c:v>3</c:v>
                </c:pt>
                <c:pt idx="4">
                  <c:v>27.166304885943866</c:v>
                </c:pt>
                <c:pt idx="5">
                  <c:v>0.78411619023632628</c:v>
                </c:pt>
                <c:pt idx="6">
                  <c:v>17.554906704694702</c:v>
                </c:pt>
                <c:pt idx="7">
                  <c:v>16</c:v>
                </c:pt>
                <c:pt idx="8">
                  <c:v>7</c:v>
                </c:pt>
                <c:pt idx="9">
                  <c:v>2</c:v>
                </c:pt>
                <c:pt idx="10">
                  <c:v>3</c:v>
                </c:pt>
                <c:pt idx="11">
                  <c:v>2</c:v>
                </c:pt>
              </c:numCache>
            </c:numRef>
          </c:val>
          <c:extLst>
            <c:ext xmlns:c16="http://schemas.microsoft.com/office/drawing/2014/chart" uri="{C3380CC4-5D6E-409C-BE32-E72D297353CC}">
              <c16:uniqueId val="{0000000C-BCF3-4D0F-853C-9672653FE07B}"/>
            </c:ext>
          </c:extLst>
        </c:ser>
        <c:ser>
          <c:idx val="7"/>
          <c:order val="5"/>
          <c:tx>
            <c:strRef>
              <c:f>A5_ábra_chart!$D$17</c:f>
              <c:strCache>
                <c:ptCount val="1"/>
                <c:pt idx="0">
                  <c:v>Other</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0-4B48-958A-A09949E0930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FF-4882-8E30-30A76C16A420}"/>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7E-4768-9FBE-7C269349661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A5_ábra_chart!$F$10:$Q$10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A5_ábra_chart!$F$17:$Q$17</c:f>
              <c:numCache>
                <c:formatCode>0</c:formatCode>
                <c:ptCount val="12"/>
                <c:pt idx="0">
                  <c:v>4</c:v>
                </c:pt>
                <c:pt idx="1">
                  <c:v>1</c:v>
                </c:pt>
                <c:pt idx="2">
                  <c:v>2</c:v>
                </c:pt>
                <c:pt idx="3">
                  <c:v>1</c:v>
                </c:pt>
                <c:pt idx="4">
                  <c:v>2.3961308503751093</c:v>
                </c:pt>
                <c:pt idx="5">
                  <c:v>2.9379171388993828</c:v>
                </c:pt>
                <c:pt idx="6">
                  <c:v>0.27937795604453503</c:v>
                </c:pt>
                <c:pt idx="7">
                  <c:v>1</c:v>
                </c:pt>
                <c:pt idx="8">
                  <c:v>6</c:v>
                </c:pt>
                <c:pt idx="9">
                  <c:v>2</c:v>
                </c:pt>
                <c:pt idx="10">
                  <c:v>2</c:v>
                </c:pt>
                <c:pt idx="11">
                  <c:v>3</c:v>
                </c:pt>
              </c:numCache>
            </c:numRef>
          </c:val>
          <c:extLst>
            <c:ext xmlns:c16="http://schemas.microsoft.com/office/drawing/2014/chart" uri="{C3380CC4-5D6E-409C-BE32-E72D297353CC}">
              <c16:uniqueId val="{00000012-BCF3-4D0F-853C-9672653FE07B}"/>
            </c:ext>
          </c:extLst>
        </c:ser>
        <c:dLbls>
          <c:showLegendKey val="0"/>
          <c:showVal val="0"/>
          <c:showCatName val="0"/>
          <c:showSerName val="0"/>
          <c:showPercent val="0"/>
          <c:showBubbleSize val="0"/>
        </c:dLbls>
        <c:gapWidth val="6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A5_ábra_chart!$F$11:$Q$11</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Lit>
              <c:formatCode>General</c:formatCode>
              <c:ptCount val="1"/>
              <c:pt idx="0">
                <c:v>0</c:v>
              </c:pt>
            </c:numLit>
          </c:val>
          <c:extLst>
            <c:ext xmlns:c16="http://schemas.microsoft.com/office/drawing/2014/chart" uri="{C3380CC4-5D6E-409C-BE32-E72D297353CC}">
              <c16:uniqueId val="{00000014-BCF3-4D0F-853C-9672653FE07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solidFill>
                      <a:sysClr val="windowText" lastClr="000000"/>
                    </a:solidFill>
                  </a:rPr>
                  <a:t>Percent</a:t>
                </a:r>
              </a:p>
            </c:rich>
          </c:tx>
          <c:layout>
            <c:manualLayout>
              <c:xMode val="edge"/>
              <c:yMode val="edge"/>
              <c:x val="0.80174515375660682"/>
              <c:y val="4.99976519397712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4369753367605929E-2"/>
          <c:y val="0.83892834908356817"/>
          <c:w val="0.85370903017288124"/>
          <c:h val="0.14909560075356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A6_ábra_chart!$F$16:$F$56</c:f>
              <c:strCache>
                <c:ptCount val="41"/>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pt idx="33">
                  <c:v>2024 I.</c:v>
                </c:pt>
                <c:pt idx="34">
                  <c:v>2024 II.</c:v>
                </c:pt>
                <c:pt idx="35">
                  <c:v>2024 III.</c:v>
                </c:pt>
                <c:pt idx="36">
                  <c:v>2024 IV.</c:v>
                </c:pt>
                <c:pt idx="37">
                  <c:v>2025 I.</c:v>
                </c:pt>
                <c:pt idx="38">
                  <c:v>2025 II.</c:v>
                </c:pt>
                <c:pt idx="39">
                  <c:v>2025 III.</c:v>
                </c:pt>
                <c:pt idx="40">
                  <c:v>2025 IV.</c:v>
                </c:pt>
              </c:strCache>
            </c:strRef>
          </c:cat>
          <c:val>
            <c:numRef>
              <c:f>A6_ábra_chart!$G$16:$G$56</c:f>
              <c:numCache>
                <c:formatCode>#,##0.00</c:formatCode>
                <c:ptCount val="41"/>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pt idx="29" formatCode="0.00">
                  <c:v>4.95</c:v>
                </c:pt>
                <c:pt idx="30" formatCode="0.00">
                  <c:v>4.95</c:v>
                </c:pt>
                <c:pt idx="31" formatCode="0.00">
                  <c:v>4.95</c:v>
                </c:pt>
                <c:pt idx="32" formatCode="0.00">
                  <c:v>4.95</c:v>
                </c:pt>
                <c:pt idx="33" formatCode="0.00">
                  <c:v>5.3</c:v>
                </c:pt>
                <c:pt idx="34" formatCode="0.00">
                  <c:v>5.3</c:v>
                </c:pt>
                <c:pt idx="35" formatCode="0.00">
                  <c:v>5.3</c:v>
                </c:pt>
                <c:pt idx="36" formatCode="0.00">
                  <c:v>5.3</c:v>
                </c:pt>
                <c:pt idx="37" formatCode="0.00">
                  <c:v>5.3</c:v>
                </c:pt>
                <c:pt idx="38" formatCode="0.00">
                  <c:v>5.3</c:v>
                </c:pt>
                <c:pt idx="39" formatCode="0.00">
                  <c:v>4.95</c:v>
                </c:pt>
                <c:pt idx="40" formatCode="0.00">
                  <c:v>4.95</c:v>
                </c:pt>
              </c:numCache>
            </c:numRef>
          </c:val>
          <c:extLst>
            <c:ext xmlns:c16="http://schemas.microsoft.com/office/drawing/2014/chart" uri="{C3380CC4-5D6E-409C-BE32-E72D297353CC}">
              <c16:uniqueId val="{00000000-E7F8-4614-9BF0-AAC84E6DA21E}"/>
            </c:ext>
          </c:extLst>
        </c:ser>
        <c:ser>
          <c:idx val="1"/>
          <c:order val="1"/>
          <c:tx>
            <c:strRef>
              <c:f>A6_ábra_chart!$F$15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A6_ábra_chart!$F$16:$F$56</c:f>
              <c:strCache>
                <c:ptCount val="41"/>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pt idx="33">
                  <c:v>2024 I.</c:v>
                </c:pt>
                <c:pt idx="34">
                  <c:v>2024 II.</c:v>
                </c:pt>
                <c:pt idx="35">
                  <c:v>2024 III.</c:v>
                </c:pt>
                <c:pt idx="36">
                  <c:v>2024 IV.</c:v>
                </c:pt>
                <c:pt idx="37">
                  <c:v>2025 I.</c:v>
                </c:pt>
                <c:pt idx="38">
                  <c:v>2025 II.</c:v>
                </c:pt>
                <c:pt idx="39">
                  <c:v>2025 III.</c:v>
                </c:pt>
                <c:pt idx="40">
                  <c:v>2025 IV.</c:v>
                </c:pt>
              </c:strCache>
            </c:strRef>
          </c:cat>
          <c:val>
            <c:numRef>
              <c:f>A6_ábra_chart!$I$16:$I$56</c:f>
              <c:numCache>
                <c:formatCode>#,##0.00</c:formatCode>
                <c:ptCount val="41"/>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pt idx="29" formatCode="0.00">
                  <c:v>0.64999999999999947</c:v>
                </c:pt>
                <c:pt idx="30" formatCode="0.00">
                  <c:v>0.64999999999999947</c:v>
                </c:pt>
                <c:pt idx="31" formatCode="0.00">
                  <c:v>0.64999999999999947</c:v>
                </c:pt>
                <c:pt idx="32" formatCode="0.00">
                  <c:v>0.64999999999999947</c:v>
                </c:pt>
                <c:pt idx="33" formatCode="0.00">
                  <c:v>0.29999999999999982</c:v>
                </c:pt>
                <c:pt idx="34" formatCode="0.00">
                  <c:v>0.60000000000000053</c:v>
                </c:pt>
                <c:pt idx="35" formatCode="0.00">
                  <c:v>0.60000000000000053</c:v>
                </c:pt>
                <c:pt idx="36" formatCode="0.00">
                  <c:v>0.60000000000000053</c:v>
                </c:pt>
                <c:pt idx="37" formatCode="0.00">
                  <c:v>0.60000000000000053</c:v>
                </c:pt>
                <c:pt idx="38" formatCode="0.00">
                  <c:v>0.60000000000000053</c:v>
                </c:pt>
                <c:pt idx="39" formatCode="0.00">
                  <c:v>1</c:v>
                </c:pt>
                <c:pt idx="40" formatCode="0.00">
                  <c:v>1</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A6_ábra_chart!$F$16:$F$28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A6_ábra_chart!$K$15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A6_ábra_chart!$F$16:$F$56</c:f>
              <c:strCache>
                <c:ptCount val="41"/>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pt idx="33">
                  <c:v>2024 I.</c:v>
                </c:pt>
                <c:pt idx="34">
                  <c:v>2024 II.</c:v>
                </c:pt>
                <c:pt idx="35">
                  <c:v>2024 III.</c:v>
                </c:pt>
                <c:pt idx="36">
                  <c:v>2024 IV.</c:v>
                </c:pt>
                <c:pt idx="37">
                  <c:v>2025 I.</c:v>
                </c:pt>
                <c:pt idx="38">
                  <c:v>2025 II.</c:v>
                </c:pt>
                <c:pt idx="39">
                  <c:v>2025 III.</c:v>
                </c:pt>
                <c:pt idx="40">
                  <c:v>2025 IV.</c:v>
                </c:pt>
              </c:strCache>
            </c:strRef>
          </c:cat>
          <c:val>
            <c:numRef>
              <c:f>A6_ábra_chart!$K$16:$K$56</c:f>
              <c:numCache>
                <c:formatCode>#,##0.00</c:formatCode>
                <c:ptCount val="41"/>
                <c:pt idx="4" formatCode="#\ ##0.0">
                  <c:v>10.400000000000009</c:v>
                </c:pt>
                <c:pt idx="5" formatCode="#\ ##0.0">
                  <c:v>2.2222222222222365</c:v>
                </c:pt>
                <c:pt idx="6" formatCode="#\ ##0.0">
                  <c:v>2.2222222222222365</c:v>
                </c:pt>
                <c:pt idx="7" formatCode="#\ ##0.0">
                  <c:v>5.7971014492753437</c:v>
                </c:pt>
                <c:pt idx="8" formatCode="#\ ##0.0">
                  <c:v>11.594202898550732</c:v>
                </c:pt>
                <c:pt idx="9" formatCode="#\ ##0.0">
                  <c:v>14.492753623188403</c:v>
                </c:pt>
                <c:pt idx="10" formatCode="#\ ##0.0">
                  <c:v>17.391304347826075</c:v>
                </c:pt>
                <c:pt idx="11" formatCode="#\ ##0.0">
                  <c:v>17.808219178082197</c:v>
                </c:pt>
                <c:pt idx="12" formatCode="#\ ##0.0">
                  <c:v>16.883116883116877</c:v>
                </c:pt>
                <c:pt idx="13" formatCode="#\ ##0.0">
                  <c:v>13.924050632911378</c:v>
                </c:pt>
                <c:pt idx="14" formatCode="#\ ##0.0">
                  <c:v>11.111111111111116</c:v>
                </c:pt>
                <c:pt idx="15" formatCode="#\ ##0.0">
                  <c:v>5.8139534883721034</c:v>
                </c:pt>
                <c:pt idx="16" formatCode="#\ ##0.0">
                  <c:v>3.3333333333333437</c:v>
                </c:pt>
                <c:pt idx="17" formatCode="#\ ##0.0">
                  <c:v>3.3333333333333437</c:v>
                </c:pt>
                <c:pt idx="18" formatCode="#\ ##0.0">
                  <c:v>4.4444444444444287</c:v>
                </c:pt>
                <c:pt idx="19" formatCode="#\ ##0.0">
                  <c:v>2.1978021978022122</c:v>
                </c:pt>
                <c:pt idx="20" formatCode="#\ ##0.0">
                  <c:v>0</c:v>
                </c:pt>
                <c:pt idx="21" formatCode="#\ ##0.0">
                  <c:v>0</c:v>
                </c:pt>
                <c:pt idx="22" formatCode="#\ ##0.0">
                  <c:v>-1.0638297872340163</c:v>
                </c:pt>
                <c:pt idx="23" formatCode="#\ ##0.0">
                  <c:v>-1.0752688172043112</c:v>
                </c:pt>
                <c:pt idx="24" formatCode="#\ ##0.0">
                  <c:v>0.53763440860215006</c:v>
                </c:pt>
                <c:pt idx="25" formatCode="#\ ##0.0">
                  <c:v>2.1505376344086002</c:v>
                </c:pt>
                <c:pt idx="26" formatCode="#\ ##0.0">
                  <c:v>12.365591397849451</c:v>
                </c:pt>
                <c:pt idx="27" formatCode="#\ ##0.0">
                  <c:v>13.586956521739136</c:v>
                </c:pt>
                <c:pt idx="28" formatCode="#\ ##0.0">
                  <c:v>11.764705882352921</c:v>
                </c:pt>
                <c:pt idx="29" formatCode="#\ ##0.0">
                  <c:v>11.052631578947381</c:v>
                </c:pt>
                <c:pt idx="30" formatCode="#\ ##0.0">
                  <c:v>0.95693779904306719</c:v>
                </c:pt>
                <c:pt idx="31" formatCode="#\ ##0.0">
                  <c:v>0.95693779904306719</c:v>
                </c:pt>
                <c:pt idx="32" formatCode="#\ ##0.0">
                  <c:v>0.95693779904306719</c:v>
                </c:pt>
                <c:pt idx="33" formatCode="#\ ##0.0">
                  <c:v>3.3175355450236754</c:v>
                </c:pt>
                <c:pt idx="34" formatCode="#\ ##0.0">
                  <c:v>6.1611374407582797</c:v>
                </c:pt>
                <c:pt idx="35" formatCode="#\ ##0.0">
                  <c:v>6.1611374407582797</c:v>
                </c:pt>
                <c:pt idx="36" formatCode="#\ ##0.0">
                  <c:v>6.1611374407582797</c:v>
                </c:pt>
                <c:pt idx="37" formatCode="#\ ##0.0">
                  <c:v>2.7522935779816571</c:v>
                </c:pt>
                <c:pt idx="38" formatCode="#\ ##0.0">
                  <c:v>0</c:v>
                </c:pt>
                <c:pt idx="39" formatCode="#\ ##0.0">
                  <c:v>-2.6785714285714191</c:v>
                </c:pt>
                <c:pt idx="40" formatCode="#\ ##0.0">
                  <c:v>-2.6785714285714191</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EUR/m</a:t>
                </a:r>
                <a:r>
                  <a:rPr lang="hu-HU" b="0" baseline="30000"/>
                  <a:t>2</a:t>
                </a:r>
                <a:r>
                  <a:rPr lang="hu-HU" b="0"/>
                  <a:t>/hó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5"/>
      </c:valAx>
      <c:valAx>
        <c:axId val="508083896"/>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A6_ábra_chart!$E$16:$E$56</c:f>
              <c:strCache>
                <c:ptCount val="41"/>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pt idx="33">
                  <c:v>2024 Q1</c:v>
                </c:pt>
                <c:pt idx="34">
                  <c:v>2024 Q2</c:v>
                </c:pt>
                <c:pt idx="35">
                  <c:v>2024 Q3</c:v>
                </c:pt>
                <c:pt idx="36">
                  <c:v>2024 Q4</c:v>
                </c:pt>
                <c:pt idx="37">
                  <c:v>2025 Q1</c:v>
                </c:pt>
                <c:pt idx="38">
                  <c:v>2025 Q2</c:v>
                </c:pt>
                <c:pt idx="39">
                  <c:v>2025 Q3</c:v>
                </c:pt>
                <c:pt idx="40">
                  <c:v>2025 Q4</c:v>
                </c:pt>
              </c:strCache>
            </c:strRef>
          </c:cat>
          <c:val>
            <c:numRef>
              <c:f>A6_ábra_chart!$G$16:$G$56</c:f>
              <c:numCache>
                <c:formatCode>#,##0.00</c:formatCode>
                <c:ptCount val="41"/>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pt idx="29" formatCode="0.00">
                  <c:v>4.95</c:v>
                </c:pt>
                <c:pt idx="30" formatCode="0.00">
                  <c:v>4.95</c:v>
                </c:pt>
                <c:pt idx="31" formatCode="0.00">
                  <c:v>4.95</c:v>
                </c:pt>
                <c:pt idx="32" formatCode="0.00">
                  <c:v>4.95</c:v>
                </c:pt>
                <c:pt idx="33" formatCode="0.00">
                  <c:v>5.3</c:v>
                </c:pt>
                <c:pt idx="34" formatCode="0.00">
                  <c:v>5.3</c:v>
                </c:pt>
                <c:pt idx="35" formatCode="0.00">
                  <c:v>5.3</c:v>
                </c:pt>
                <c:pt idx="36" formatCode="0.00">
                  <c:v>5.3</c:v>
                </c:pt>
                <c:pt idx="37" formatCode="0.00">
                  <c:v>5.3</c:v>
                </c:pt>
                <c:pt idx="38" formatCode="0.00">
                  <c:v>5.3</c:v>
                </c:pt>
                <c:pt idx="39" formatCode="0.00">
                  <c:v>4.95</c:v>
                </c:pt>
                <c:pt idx="40" formatCode="0.00">
                  <c:v>4.95</c:v>
                </c:pt>
              </c:numCache>
            </c:numRef>
          </c:val>
          <c:extLst>
            <c:ext xmlns:c16="http://schemas.microsoft.com/office/drawing/2014/chart" uri="{C3380CC4-5D6E-409C-BE32-E72D297353CC}">
              <c16:uniqueId val="{00000000-D704-4D7C-A64D-0660820E6D26}"/>
            </c:ext>
          </c:extLst>
        </c:ser>
        <c:ser>
          <c:idx val="1"/>
          <c:order val="1"/>
          <c:tx>
            <c:strRef>
              <c:f>A6_ábra_chart!$F$14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A6_ábra_chart!$E$16:$E$56</c:f>
              <c:strCache>
                <c:ptCount val="41"/>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pt idx="33">
                  <c:v>2024 Q1</c:v>
                </c:pt>
                <c:pt idx="34">
                  <c:v>2024 Q2</c:v>
                </c:pt>
                <c:pt idx="35">
                  <c:v>2024 Q3</c:v>
                </c:pt>
                <c:pt idx="36">
                  <c:v>2024 Q4</c:v>
                </c:pt>
                <c:pt idx="37">
                  <c:v>2025 Q1</c:v>
                </c:pt>
                <c:pt idx="38">
                  <c:v>2025 Q2</c:v>
                </c:pt>
                <c:pt idx="39">
                  <c:v>2025 Q3</c:v>
                </c:pt>
                <c:pt idx="40">
                  <c:v>2025 Q4</c:v>
                </c:pt>
              </c:strCache>
            </c:strRef>
          </c:cat>
          <c:val>
            <c:numRef>
              <c:f>A6_ábra_chart!$I$16:$I$56</c:f>
              <c:numCache>
                <c:formatCode>#,##0.00</c:formatCode>
                <c:ptCount val="41"/>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pt idx="29" formatCode="0.00">
                  <c:v>0.64999999999999947</c:v>
                </c:pt>
                <c:pt idx="30" formatCode="0.00">
                  <c:v>0.64999999999999947</c:v>
                </c:pt>
                <c:pt idx="31" formatCode="0.00">
                  <c:v>0.64999999999999947</c:v>
                </c:pt>
                <c:pt idx="32" formatCode="0.00">
                  <c:v>0.64999999999999947</c:v>
                </c:pt>
                <c:pt idx="33" formatCode="0.00">
                  <c:v>0.29999999999999982</c:v>
                </c:pt>
                <c:pt idx="34" formatCode="0.00">
                  <c:v>0.60000000000000053</c:v>
                </c:pt>
                <c:pt idx="35" formatCode="0.00">
                  <c:v>0.60000000000000053</c:v>
                </c:pt>
                <c:pt idx="36" formatCode="0.00">
                  <c:v>0.60000000000000053</c:v>
                </c:pt>
                <c:pt idx="37" formatCode="0.00">
                  <c:v>0.60000000000000053</c:v>
                </c:pt>
                <c:pt idx="38" formatCode="0.00">
                  <c:v>0.60000000000000053</c:v>
                </c:pt>
                <c:pt idx="39" formatCode="0.00">
                  <c:v>1</c:v>
                </c:pt>
                <c:pt idx="40" formatCode="0.00">
                  <c:v>1</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A6_ábra_chart!$F$16:$F$28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A6_ábra_chart!$K$14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A6_ábra_chart!$E$16:$E$56</c:f>
              <c:strCache>
                <c:ptCount val="41"/>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pt idx="33">
                  <c:v>2024 Q1</c:v>
                </c:pt>
                <c:pt idx="34">
                  <c:v>2024 Q2</c:v>
                </c:pt>
                <c:pt idx="35">
                  <c:v>2024 Q3</c:v>
                </c:pt>
                <c:pt idx="36">
                  <c:v>2024 Q4</c:v>
                </c:pt>
                <c:pt idx="37">
                  <c:v>2025 Q1</c:v>
                </c:pt>
                <c:pt idx="38">
                  <c:v>2025 Q2</c:v>
                </c:pt>
                <c:pt idx="39">
                  <c:v>2025 Q3</c:v>
                </c:pt>
                <c:pt idx="40">
                  <c:v>2025 Q4</c:v>
                </c:pt>
              </c:strCache>
            </c:strRef>
          </c:cat>
          <c:val>
            <c:numRef>
              <c:f>A6_ábra_chart!$K$16:$K$56</c:f>
              <c:numCache>
                <c:formatCode>#,##0.00</c:formatCode>
                <c:ptCount val="41"/>
                <c:pt idx="4" formatCode="#\ ##0.0">
                  <c:v>10.400000000000009</c:v>
                </c:pt>
                <c:pt idx="5" formatCode="#\ ##0.0">
                  <c:v>2.2222222222222365</c:v>
                </c:pt>
                <c:pt idx="6" formatCode="#\ ##0.0">
                  <c:v>2.2222222222222365</c:v>
                </c:pt>
                <c:pt idx="7" formatCode="#\ ##0.0">
                  <c:v>5.7971014492753437</c:v>
                </c:pt>
                <c:pt idx="8" formatCode="#\ ##0.0">
                  <c:v>11.594202898550732</c:v>
                </c:pt>
                <c:pt idx="9" formatCode="#\ ##0.0">
                  <c:v>14.492753623188403</c:v>
                </c:pt>
                <c:pt idx="10" formatCode="#\ ##0.0">
                  <c:v>17.391304347826075</c:v>
                </c:pt>
                <c:pt idx="11" formatCode="#\ ##0.0">
                  <c:v>17.808219178082197</c:v>
                </c:pt>
                <c:pt idx="12" formatCode="#\ ##0.0">
                  <c:v>16.883116883116877</c:v>
                </c:pt>
                <c:pt idx="13" formatCode="#\ ##0.0">
                  <c:v>13.924050632911378</c:v>
                </c:pt>
                <c:pt idx="14" formatCode="#\ ##0.0">
                  <c:v>11.111111111111116</c:v>
                </c:pt>
                <c:pt idx="15" formatCode="#\ ##0.0">
                  <c:v>5.8139534883721034</c:v>
                </c:pt>
                <c:pt idx="16" formatCode="#\ ##0.0">
                  <c:v>3.3333333333333437</c:v>
                </c:pt>
                <c:pt idx="17" formatCode="#\ ##0.0">
                  <c:v>3.3333333333333437</c:v>
                </c:pt>
                <c:pt idx="18" formatCode="#\ ##0.0">
                  <c:v>4.4444444444444287</c:v>
                </c:pt>
                <c:pt idx="19" formatCode="#\ ##0.0">
                  <c:v>2.1978021978022122</c:v>
                </c:pt>
                <c:pt idx="20" formatCode="#\ ##0.0">
                  <c:v>0</c:v>
                </c:pt>
                <c:pt idx="21" formatCode="#\ ##0.0">
                  <c:v>0</c:v>
                </c:pt>
                <c:pt idx="22" formatCode="#\ ##0.0">
                  <c:v>-1.0638297872340163</c:v>
                </c:pt>
                <c:pt idx="23" formatCode="#\ ##0.0">
                  <c:v>-1.0752688172043112</c:v>
                </c:pt>
                <c:pt idx="24" formatCode="#\ ##0.0">
                  <c:v>0.53763440860215006</c:v>
                </c:pt>
                <c:pt idx="25" formatCode="#\ ##0.0">
                  <c:v>2.1505376344086002</c:v>
                </c:pt>
                <c:pt idx="26" formatCode="#\ ##0.0">
                  <c:v>12.365591397849451</c:v>
                </c:pt>
                <c:pt idx="27" formatCode="#\ ##0.0">
                  <c:v>13.586956521739136</c:v>
                </c:pt>
                <c:pt idx="28" formatCode="#\ ##0.0">
                  <c:v>11.764705882352921</c:v>
                </c:pt>
                <c:pt idx="29" formatCode="#\ ##0.0">
                  <c:v>11.052631578947381</c:v>
                </c:pt>
                <c:pt idx="30" formatCode="#\ ##0.0">
                  <c:v>0.95693779904306719</c:v>
                </c:pt>
                <c:pt idx="31" formatCode="#\ ##0.0">
                  <c:v>0.95693779904306719</c:v>
                </c:pt>
                <c:pt idx="32" formatCode="#\ ##0.0">
                  <c:v>0.95693779904306719</c:v>
                </c:pt>
                <c:pt idx="33" formatCode="#\ ##0.0">
                  <c:v>3.3175355450236754</c:v>
                </c:pt>
                <c:pt idx="34" formatCode="#\ ##0.0">
                  <c:v>6.1611374407582797</c:v>
                </c:pt>
                <c:pt idx="35" formatCode="#\ ##0.0">
                  <c:v>6.1611374407582797</c:v>
                </c:pt>
                <c:pt idx="36" formatCode="#\ ##0.0">
                  <c:v>6.1611374407582797</c:v>
                </c:pt>
                <c:pt idx="37" formatCode="#\ ##0.0">
                  <c:v>2.7522935779816571</c:v>
                </c:pt>
                <c:pt idx="38" formatCode="#\ ##0.0">
                  <c:v>0</c:v>
                </c:pt>
                <c:pt idx="39" formatCode="#\ ##0.0">
                  <c:v>-2.6785714285714191</c:v>
                </c:pt>
                <c:pt idx="40" formatCode="#\ ##0.0">
                  <c:v>-2.6785714285714191</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a:t>
                </a:r>
                <a:r>
                  <a:rPr lang="hu-HU" sz="1350" b="0" baseline="0"/>
                  <a:t>m</a:t>
                </a:r>
                <a:r>
                  <a:rPr lang="hu-HU" sz="1350" b="0" baseline="30000"/>
                  <a:t>2</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5"/>
      </c:valAx>
      <c:valAx>
        <c:axId val="508083896"/>
        <c:scaling>
          <c:orientation val="minMax"/>
          <c:max val="30"/>
          <c:min val="-5"/>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cent</a:t>
                </a:r>
                <a:endParaRPr lang="hu-HU" sz="1400" b="0"/>
              </a:p>
            </c:rich>
          </c:tx>
          <c:layout>
            <c:manualLayout>
              <c:xMode val="edge"/>
              <c:yMode val="edge"/>
              <c:x val="0.81601828193666437"/>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58852873886592061"/>
        </c:manualLayout>
      </c:layout>
      <c:barChart>
        <c:barDir val="col"/>
        <c:grouping val="clustered"/>
        <c:varyColors val="0"/>
        <c:ser>
          <c:idx val="0"/>
          <c:order val="0"/>
          <c:tx>
            <c:strRef>
              <c:f>'4_ábra_chart'!$J$13</c:f>
              <c:strCache>
                <c:ptCount val="1"/>
                <c:pt idx="0">
                  <c:v>Új irodaátadások</c:v>
                </c:pt>
              </c:strCache>
            </c:strRef>
          </c:tx>
          <c:spPr>
            <a:solidFill>
              <a:schemeClr val="accent2"/>
            </a:solidFill>
            <a:ln>
              <a:solidFill>
                <a:schemeClr val="tx1"/>
              </a:solidFill>
            </a:ln>
            <a:effectLst/>
          </c:spPr>
          <c:invertIfNegative val="0"/>
          <c:cat>
            <c:multiLvlStrRef>
              <c:f>'4_ábra_chart'!$H$14:$I$67</c:f>
              <c:multiLvlStrCache>
                <c:ptCount val="54"/>
                <c:lvl>
                  <c:pt idx="0">
                    <c:v>2017</c:v>
                  </c:pt>
                  <c:pt idx="1">
                    <c:v>2018</c:v>
                  </c:pt>
                  <c:pt idx="2">
                    <c:v>2019</c:v>
                  </c:pt>
                  <c:pt idx="3">
                    <c:v>2020</c:v>
                  </c:pt>
                  <c:pt idx="4">
                    <c:v>2021</c:v>
                  </c:pt>
                  <c:pt idx="5">
                    <c:v>2022</c:v>
                  </c:pt>
                  <c:pt idx="6">
                    <c:v>2023</c:v>
                  </c:pt>
                  <c:pt idx="7">
                    <c:v>2024</c:v>
                  </c:pt>
                  <c:pt idx="8">
                    <c:v>2025</c:v>
                  </c:pt>
                  <c:pt idx="9">
                    <c:v>2017</c:v>
                  </c:pt>
                  <c:pt idx="10">
                    <c:v>2018</c:v>
                  </c:pt>
                  <c:pt idx="11">
                    <c:v>2019</c:v>
                  </c:pt>
                  <c:pt idx="12">
                    <c:v>2020</c:v>
                  </c:pt>
                  <c:pt idx="13">
                    <c:v>2021</c:v>
                  </c:pt>
                  <c:pt idx="14">
                    <c:v>2022</c:v>
                  </c:pt>
                  <c:pt idx="15">
                    <c:v>2023</c:v>
                  </c:pt>
                  <c:pt idx="16">
                    <c:v>2024</c:v>
                  </c:pt>
                  <c:pt idx="17">
                    <c:v>2025</c:v>
                  </c:pt>
                  <c:pt idx="18">
                    <c:v>2017</c:v>
                  </c:pt>
                  <c:pt idx="19">
                    <c:v>2018</c:v>
                  </c:pt>
                  <c:pt idx="20">
                    <c:v>2019</c:v>
                  </c:pt>
                  <c:pt idx="21">
                    <c:v>2020</c:v>
                  </c:pt>
                  <c:pt idx="22">
                    <c:v>2021</c:v>
                  </c:pt>
                  <c:pt idx="23">
                    <c:v>2022</c:v>
                  </c:pt>
                  <c:pt idx="24">
                    <c:v>2023</c:v>
                  </c:pt>
                  <c:pt idx="25">
                    <c:v>2024</c:v>
                  </c:pt>
                  <c:pt idx="26">
                    <c:v>2025</c:v>
                  </c:pt>
                  <c:pt idx="27">
                    <c:v>2017</c:v>
                  </c:pt>
                  <c:pt idx="28">
                    <c:v>2018</c:v>
                  </c:pt>
                  <c:pt idx="29">
                    <c:v>2019</c:v>
                  </c:pt>
                  <c:pt idx="30">
                    <c:v>2020</c:v>
                  </c:pt>
                  <c:pt idx="31">
                    <c:v>2021</c:v>
                  </c:pt>
                  <c:pt idx="32">
                    <c:v>2022</c:v>
                  </c:pt>
                  <c:pt idx="33">
                    <c:v>2023</c:v>
                  </c:pt>
                  <c:pt idx="34">
                    <c:v>2024</c:v>
                  </c:pt>
                  <c:pt idx="35">
                    <c:v>2025</c:v>
                  </c:pt>
                  <c:pt idx="36">
                    <c:v>2017</c:v>
                  </c:pt>
                  <c:pt idx="37">
                    <c:v>2018</c:v>
                  </c:pt>
                  <c:pt idx="38">
                    <c:v>2019</c:v>
                  </c:pt>
                  <c:pt idx="39">
                    <c:v>2020</c:v>
                  </c:pt>
                  <c:pt idx="40">
                    <c:v>2021</c:v>
                  </c:pt>
                  <c:pt idx="41">
                    <c:v>2022</c:v>
                  </c:pt>
                  <c:pt idx="42">
                    <c:v>2023</c:v>
                  </c:pt>
                  <c:pt idx="43">
                    <c:v>2024</c:v>
                  </c:pt>
                  <c:pt idx="44">
                    <c:v>2025</c:v>
                  </c:pt>
                  <c:pt idx="45">
                    <c:v>2017</c:v>
                  </c:pt>
                  <c:pt idx="46">
                    <c:v>2018</c:v>
                  </c:pt>
                  <c:pt idx="47">
                    <c:v>2019</c:v>
                  </c:pt>
                  <c:pt idx="48">
                    <c:v>2020</c:v>
                  </c:pt>
                  <c:pt idx="49">
                    <c:v>2021</c:v>
                  </c:pt>
                  <c:pt idx="50">
                    <c:v>2022</c:v>
                  </c:pt>
                  <c:pt idx="51">
                    <c:v>2023</c:v>
                  </c:pt>
                  <c:pt idx="52">
                    <c:v>2024</c:v>
                  </c:pt>
                  <c:pt idx="53">
                    <c:v>2025</c:v>
                  </c:pt>
                </c:lvl>
                <c:lvl>
                  <c:pt idx="0">
                    <c:v>Varsó</c:v>
                  </c:pt>
                  <c:pt idx="9">
                    <c:v>Prága</c:v>
                  </c:pt>
                  <c:pt idx="18">
                    <c:v>Pozsony</c:v>
                  </c:pt>
                  <c:pt idx="27">
                    <c:v>Budapest</c:v>
                  </c:pt>
                  <c:pt idx="36">
                    <c:v>Bukarest</c:v>
                  </c:pt>
                  <c:pt idx="45">
                    <c:v>Szófia</c:v>
                  </c:pt>
                </c:lvl>
              </c:multiLvlStrCache>
            </c:multiLvlStrRef>
          </c:cat>
          <c:val>
            <c:numRef>
              <c:f>'4_ábra_chart'!$J$14:$J$67</c:f>
              <c:numCache>
                <c:formatCode>0</c:formatCode>
                <c:ptCount val="54"/>
                <c:pt idx="0">
                  <c:v>253.49600000000001</c:v>
                </c:pt>
                <c:pt idx="1">
                  <c:v>232.715</c:v>
                </c:pt>
                <c:pt idx="2">
                  <c:v>162.16300000000001</c:v>
                </c:pt>
                <c:pt idx="3">
                  <c:v>314.02</c:v>
                </c:pt>
                <c:pt idx="4">
                  <c:v>321.709</c:v>
                </c:pt>
                <c:pt idx="5">
                  <c:v>236.828</c:v>
                </c:pt>
                <c:pt idx="6">
                  <c:v>60.87</c:v>
                </c:pt>
                <c:pt idx="7">
                  <c:v>104.351</c:v>
                </c:pt>
                <c:pt idx="8">
                  <c:v>88.7</c:v>
                </c:pt>
                <c:pt idx="9">
                  <c:v>159.79</c:v>
                </c:pt>
                <c:pt idx="10">
                  <c:v>196.77600000000001</c:v>
                </c:pt>
                <c:pt idx="11">
                  <c:v>203.011</c:v>
                </c:pt>
                <c:pt idx="12">
                  <c:v>149.67099999999999</c:v>
                </c:pt>
                <c:pt idx="13">
                  <c:v>56.697000000000003</c:v>
                </c:pt>
                <c:pt idx="14">
                  <c:v>75.33</c:v>
                </c:pt>
                <c:pt idx="15">
                  <c:v>98.355000000000004</c:v>
                </c:pt>
                <c:pt idx="16">
                  <c:v>70.381</c:v>
                </c:pt>
                <c:pt idx="17">
                  <c:v>26.643999999999998</c:v>
                </c:pt>
                <c:pt idx="18">
                  <c:v>84.593999999999994</c:v>
                </c:pt>
                <c:pt idx="19">
                  <c:v>103.032</c:v>
                </c:pt>
                <c:pt idx="20">
                  <c:v>46.7</c:v>
                </c:pt>
                <c:pt idx="21">
                  <c:v>76.599999999999994</c:v>
                </c:pt>
                <c:pt idx="22">
                  <c:v>63.326000000000001</c:v>
                </c:pt>
                <c:pt idx="23">
                  <c:v>25.16</c:v>
                </c:pt>
                <c:pt idx="24">
                  <c:v>114.196</c:v>
                </c:pt>
                <c:pt idx="25">
                  <c:v>7.6180000000000003</c:v>
                </c:pt>
                <c:pt idx="26">
                  <c:v>4</c:v>
                </c:pt>
                <c:pt idx="27">
                  <c:v>79.92</c:v>
                </c:pt>
                <c:pt idx="28">
                  <c:v>230.57499999999999</c:v>
                </c:pt>
                <c:pt idx="29">
                  <c:v>70.545000000000002</c:v>
                </c:pt>
                <c:pt idx="30">
                  <c:v>231.94900000000001</c:v>
                </c:pt>
                <c:pt idx="31">
                  <c:v>44.454999999999998</c:v>
                </c:pt>
                <c:pt idx="32">
                  <c:v>267.42500000000001</c:v>
                </c:pt>
                <c:pt idx="33">
                  <c:v>102.839</c:v>
                </c:pt>
                <c:pt idx="34">
                  <c:v>103.636</c:v>
                </c:pt>
                <c:pt idx="35">
                  <c:v>55.436999999999998</c:v>
                </c:pt>
                <c:pt idx="36">
                  <c:v>120</c:v>
                </c:pt>
                <c:pt idx="37">
                  <c:v>145</c:v>
                </c:pt>
                <c:pt idx="38">
                  <c:v>288.63400000000001</c:v>
                </c:pt>
                <c:pt idx="39">
                  <c:v>155.19999999999999</c:v>
                </c:pt>
                <c:pt idx="40">
                  <c:v>244.3</c:v>
                </c:pt>
                <c:pt idx="41">
                  <c:v>124.4</c:v>
                </c:pt>
                <c:pt idx="42">
                  <c:v>110.5</c:v>
                </c:pt>
                <c:pt idx="43">
                  <c:v>15</c:v>
                </c:pt>
                <c:pt idx="44">
                  <c:v>0</c:v>
                </c:pt>
                <c:pt idx="45">
                  <c:v>117</c:v>
                </c:pt>
                <c:pt idx="46">
                  <c:v>90.12</c:v>
                </c:pt>
                <c:pt idx="47">
                  <c:v>180</c:v>
                </c:pt>
                <c:pt idx="48">
                  <c:v>66</c:v>
                </c:pt>
                <c:pt idx="49">
                  <c:v>192</c:v>
                </c:pt>
                <c:pt idx="50">
                  <c:v>60</c:v>
                </c:pt>
                <c:pt idx="51">
                  <c:v>15</c:v>
                </c:pt>
                <c:pt idx="52">
                  <c:v>58.085000000000001</c:v>
                </c:pt>
                <c:pt idx="53">
                  <c:v>26.3</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'4_ábra_chart'!$K$13</c:f>
              <c:strCache>
                <c:ptCount val="1"/>
                <c:pt idx="0">
                  <c:v>Irodapiaci kihasználatlanság (jobb tengely)</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3492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3492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3492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34925" cap="rnd">
                <a:noFill/>
                <a:round/>
              </a:ln>
              <a:effectLst/>
            </c:spPr>
            <c:extLst>
              <c:ext xmlns:c16="http://schemas.microsoft.com/office/drawing/2014/chart" uri="{C3380CC4-5D6E-409C-BE32-E72D297353CC}">
                <c16:uniqueId val="{00000009-EF22-4F20-8EF7-4B502299A4FB}"/>
              </c:ext>
            </c:extLst>
          </c:dPt>
          <c:cat>
            <c:multiLvlStrRef>
              <c:f>'4_ábra_chart'!$H$14:$I$67</c:f>
              <c:multiLvlStrCache>
                <c:ptCount val="54"/>
                <c:lvl>
                  <c:pt idx="0">
                    <c:v>2017</c:v>
                  </c:pt>
                  <c:pt idx="1">
                    <c:v>2018</c:v>
                  </c:pt>
                  <c:pt idx="2">
                    <c:v>2019</c:v>
                  </c:pt>
                  <c:pt idx="3">
                    <c:v>2020</c:v>
                  </c:pt>
                  <c:pt idx="4">
                    <c:v>2021</c:v>
                  </c:pt>
                  <c:pt idx="5">
                    <c:v>2022</c:v>
                  </c:pt>
                  <c:pt idx="6">
                    <c:v>2023</c:v>
                  </c:pt>
                  <c:pt idx="7">
                    <c:v>2024</c:v>
                  </c:pt>
                  <c:pt idx="8">
                    <c:v>2025</c:v>
                  </c:pt>
                  <c:pt idx="9">
                    <c:v>2017</c:v>
                  </c:pt>
                  <c:pt idx="10">
                    <c:v>2018</c:v>
                  </c:pt>
                  <c:pt idx="11">
                    <c:v>2019</c:v>
                  </c:pt>
                  <c:pt idx="12">
                    <c:v>2020</c:v>
                  </c:pt>
                  <c:pt idx="13">
                    <c:v>2021</c:v>
                  </c:pt>
                  <c:pt idx="14">
                    <c:v>2022</c:v>
                  </c:pt>
                  <c:pt idx="15">
                    <c:v>2023</c:v>
                  </c:pt>
                  <c:pt idx="16">
                    <c:v>2024</c:v>
                  </c:pt>
                  <c:pt idx="17">
                    <c:v>2025</c:v>
                  </c:pt>
                  <c:pt idx="18">
                    <c:v>2017</c:v>
                  </c:pt>
                  <c:pt idx="19">
                    <c:v>2018</c:v>
                  </c:pt>
                  <c:pt idx="20">
                    <c:v>2019</c:v>
                  </c:pt>
                  <c:pt idx="21">
                    <c:v>2020</c:v>
                  </c:pt>
                  <c:pt idx="22">
                    <c:v>2021</c:v>
                  </c:pt>
                  <c:pt idx="23">
                    <c:v>2022</c:v>
                  </c:pt>
                  <c:pt idx="24">
                    <c:v>2023</c:v>
                  </c:pt>
                  <c:pt idx="25">
                    <c:v>2024</c:v>
                  </c:pt>
                  <c:pt idx="26">
                    <c:v>2025</c:v>
                  </c:pt>
                  <c:pt idx="27">
                    <c:v>2017</c:v>
                  </c:pt>
                  <c:pt idx="28">
                    <c:v>2018</c:v>
                  </c:pt>
                  <c:pt idx="29">
                    <c:v>2019</c:v>
                  </c:pt>
                  <c:pt idx="30">
                    <c:v>2020</c:v>
                  </c:pt>
                  <c:pt idx="31">
                    <c:v>2021</c:v>
                  </c:pt>
                  <c:pt idx="32">
                    <c:v>2022</c:v>
                  </c:pt>
                  <c:pt idx="33">
                    <c:v>2023</c:v>
                  </c:pt>
                  <c:pt idx="34">
                    <c:v>2024</c:v>
                  </c:pt>
                  <c:pt idx="35">
                    <c:v>2025</c:v>
                  </c:pt>
                  <c:pt idx="36">
                    <c:v>2017</c:v>
                  </c:pt>
                  <c:pt idx="37">
                    <c:v>2018</c:v>
                  </c:pt>
                  <c:pt idx="38">
                    <c:v>2019</c:v>
                  </c:pt>
                  <c:pt idx="39">
                    <c:v>2020</c:v>
                  </c:pt>
                  <c:pt idx="40">
                    <c:v>2021</c:v>
                  </c:pt>
                  <c:pt idx="41">
                    <c:v>2022</c:v>
                  </c:pt>
                  <c:pt idx="42">
                    <c:v>2023</c:v>
                  </c:pt>
                  <c:pt idx="43">
                    <c:v>2024</c:v>
                  </c:pt>
                  <c:pt idx="44">
                    <c:v>2025</c:v>
                  </c:pt>
                  <c:pt idx="45">
                    <c:v>2017</c:v>
                  </c:pt>
                  <c:pt idx="46">
                    <c:v>2018</c:v>
                  </c:pt>
                  <c:pt idx="47">
                    <c:v>2019</c:v>
                  </c:pt>
                  <c:pt idx="48">
                    <c:v>2020</c:v>
                  </c:pt>
                  <c:pt idx="49">
                    <c:v>2021</c:v>
                  </c:pt>
                  <c:pt idx="50">
                    <c:v>2022</c:v>
                  </c:pt>
                  <c:pt idx="51">
                    <c:v>2023</c:v>
                  </c:pt>
                  <c:pt idx="52">
                    <c:v>2024</c:v>
                  </c:pt>
                  <c:pt idx="53">
                    <c:v>2025</c:v>
                  </c:pt>
                </c:lvl>
                <c:lvl>
                  <c:pt idx="0">
                    <c:v>Varsó</c:v>
                  </c:pt>
                  <c:pt idx="9">
                    <c:v>Prága</c:v>
                  </c:pt>
                  <c:pt idx="18">
                    <c:v>Pozsony</c:v>
                  </c:pt>
                  <c:pt idx="27">
                    <c:v>Budapest</c:v>
                  </c:pt>
                  <c:pt idx="36">
                    <c:v>Bukarest</c:v>
                  </c:pt>
                  <c:pt idx="45">
                    <c:v>Szófia</c:v>
                  </c:pt>
                </c:lvl>
              </c:multiLvlStrCache>
            </c:multiLvlStrRef>
          </c:cat>
          <c:val>
            <c:numRef>
              <c:f>'4_ábra_chart'!$K$14:$K$67</c:f>
              <c:numCache>
                <c:formatCode>0.0</c:formatCode>
                <c:ptCount val="54"/>
                <c:pt idx="0">
                  <c:v>11.7</c:v>
                </c:pt>
                <c:pt idx="1">
                  <c:v>8.6999999999999993</c:v>
                </c:pt>
                <c:pt idx="2">
                  <c:v>7.8</c:v>
                </c:pt>
                <c:pt idx="3">
                  <c:v>9.8687701314227798</c:v>
                </c:pt>
                <c:pt idx="4">
                  <c:v>12.7</c:v>
                </c:pt>
                <c:pt idx="5">
                  <c:v>11.6</c:v>
                </c:pt>
                <c:pt idx="6">
                  <c:v>10.4</c:v>
                </c:pt>
                <c:pt idx="7">
                  <c:v>10.6</c:v>
                </c:pt>
                <c:pt idx="8">
                  <c:v>9.1</c:v>
                </c:pt>
                <c:pt idx="9">
                  <c:v>7.5</c:v>
                </c:pt>
                <c:pt idx="10">
                  <c:v>5.0999999999999996</c:v>
                </c:pt>
                <c:pt idx="11">
                  <c:v>5.48</c:v>
                </c:pt>
                <c:pt idx="12">
                  <c:v>7</c:v>
                </c:pt>
                <c:pt idx="13">
                  <c:v>7.8</c:v>
                </c:pt>
                <c:pt idx="14">
                  <c:v>7.7</c:v>
                </c:pt>
                <c:pt idx="15">
                  <c:v>7.2</c:v>
                </c:pt>
                <c:pt idx="16">
                  <c:v>7.4</c:v>
                </c:pt>
                <c:pt idx="17">
                  <c:v>5.9</c:v>
                </c:pt>
                <c:pt idx="18">
                  <c:v>6.18</c:v>
                </c:pt>
                <c:pt idx="19">
                  <c:v>5.99</c:v>
                </c:pt>
                <c:pt idx="20">
                  <c:v>8.73</c:v>
                </c:pt>
                <c:pt idx="21">
                  <c:v>11.1</c:v>
                </c:pt>
                <c:pt idx="22">
                  <c:v>9.8000000000000007</c:v>
                </c:pt>
                <c:pt idx="23">
                  <c:v>11.2</c:v>
                </c:pt>
                <c:pt idx="24">
                  <c:v>14.2</c:v>
                </c:pt>
                <c:pt idx="25">
                  <c:v>12.6</c:v>
                </c:pt>
                <c:pt idx="26">
                  <c:v>14.1</c:v>
                </c:pt>
                <c:pt idx="27">
                  <c:v>7.5</c:v>
                </c:pt>
                <c:pt idx="28">
                  <c:v>7.3</c:v>
                </c:pt>
                <c:pt idx="29">
                  <c:v>5.6</c:v>
                </c:pt>
                <c:pt idx="30">
                  <c:v>9.1</c:v>
                </c:pt>
                <c:pt idx="31">
                  <c:v>9.1999999999999993</c:v>
                </c:pt>
                <c:pt idx="32">
                  <c:v>11.3</c:v>
                </c:pt>
                <c:pt idx="33">
                  <c:v>13.3</c:v>
                </c:pt>
                <c:pt idx="34">
                  <c:v>14.1</c:v>
                </c:pt>
                <c:pt idx="35">
                  <c:v>12.5</c:v>
                </c:pt>
                <c:pt idx="36">
                  <c:v>9.1999999999999993</c:v>
                </c:pt>
                <c:pt idx="37">
                  <c:v>6.6</c:v>
                </c:pt>
                <c:pt idx="38">
                  <c:v>9.1999999999999993</c:v>
                </c:pt>
                <c:pt idx="39">
                  <c:v>12.5</c:v>
                </c:pt>
                <c:pt idx="40">
                  <c:v>14.9</c:v>
                </c:pt>
                <c:pt idx="41">
                  <c:v>15.2</c:v>
                </c:pt>
                <c:pt idx="42">
                  <c:v>14.7</c:v>
                </c:pt>
                <c:pt idx="43">
                  <c:v>14.2</c:v>
                </c:pt>
                <c:pt idx="44">
                  <c:v>12.1</c:v>
                </c:pt>
                <c:pt idx="45">
                  <c:v>10</c:v>
                </c:pt>
                <c:pt idx="46">
                  <c:v>10</c:v>
                </c:pt>
                <c:pt idx="47">
                  <c:v>9.8000000000000007</c:v>
                </c:pt>
                <c:pt idx="48">
                  <c:v>13.6</c:v>
                </c:pt>
                <c:pt idx="49">
                  <c:v>16.8</c:v>
                </c:pt>
                <c:pt idx="50">
                  <c:v>15.9</c:v>
                </c:pt>
                <c:pt idx="51">
                  <c:v>15.6</c:v>
                </c:pt>
                <c:pt idx="52">
                  <c:v>15.8</c:v>
                </c:pt>
                <c:pt idx="53">
                  <c:v>12.4</c:v>
                </c:pt>
              </c:numCache>
            </c:numRef>
          </c:val>
          <c:smooth val="0"/>
          <c:extLst>
            <c:ext xmlns:c16="http://schemas.microsoft.com/office/drawing/2014/chart" uri="{C3380CC4-5D6E-409C-BE32-E72D297353CC}">
              <c16:uniqueId val="{0000000B-E9DD-4337-B8FD-4F955F62EBFF}"/>
            </c:ext>
          </c:extLst>
        </c:ser>
        <c:ser>
          <c:idx val="2"/>
          <c:order val="2"/>
          <c:tx>
            <c:strRef>
              <c:f>'4_ábra_chart'!$L$13</c:f>
              <c:strCache>
                <c:ptCount val="1"/>
                <c:pt idx="0">
                  <c:v>Épülő irodaterület a meglévő állomány arányában (jobb tengely)</c:v>
                </c:pt>
              </c:strCache>
            </c:strRef>
          </c:tx>
          <c:spPr>
            <a:ln w="28575" cap="rnd">
              <a:noFill/>
              <a:round/>
            </a:ln>
            <a:effectLst/>
          </c:spPr>
          <c:marker>
            <c:symbol val="triangle"/>
            <c:size val="12"/>
            <c:spPr>
              <a:solidFill>
                <a:srgbClr val="FFFF00"/>
              </a:solidFill>
              <a:ln w="9525">
                <a:solidFill>
                  <a:schemeClr val="tx1"/>
                </a:solidFill>
              </a:ln>
              <a:effectLst/>
            </c:spPr>
          </c:marker>
          <c:cat>
            <c:multiLvlStrRef>
              <c:f>'4_ábra_chart'!$H$14:$I$67</c:f>
              <c:multiLvlStrCache>
                <c:ptCount val="54"/>
                <c:lvl>
                  <c:pt idx="0">
                    <c:v>2017</c:v>
                  </c:pt>
                  <c:pt idx="1">
                    <c:v>2018</c:v>
                  </c:pt>
                  <c:pt idx="2">
                    <c:v>2019</c:v>
                  </c:pt>
                  <c:pt idx="3">
                    <c:v>2020</c:v>
                  </c:pt>
                  <c:pt idx="4">
                    <c:v>2021</c:v>
                  </c:pt>
                  <c:pt idx="5">
                    <c:v>2022</c:v>
                  </c:pt>
                  <c:pt idx="6">
                    <c:v>2023</c:v>
                  </c:pt>
                  <c:pt idx="7">
                    <c:v>2024</c:v>
                  </c:pt>
                  <c:pt idx="8">
                    <c:v>2025</c:v>
                  </c:pt>
                  <c:pt idx="9">
                    <c:v>2017</c:v>
                  </c:pt>
                  <c:pt idx="10">
                    <c:v>2018</c:v>
                  </c:pt>
                  <c:pt idx="11">
                    <c:v>2019</c:v>
                  </c:pt>
                  <c:pt idx="12">
                    <c:v>2020</c:v>
                  </c:pt>
                  <c:pt idx="13">
                    <c:v>2021</c:v>
                  </c:pt>
                  <c:pt idx="14">
                    <c:v>2022</c:v>
                  </c:pt>
                  <c:pt idx="15">
                    <c:v>2023</c:v>
                  </c:pt>
                  <c:pt idx="16">
                    <c:v>2024</c:v>
                  </c:pt>
                  <c:pt idx="17">
                    <c:v>2025</c:v>
                  </c:pt>
                  <c:pt idx="18">
                    <c:v>2017</c:v>
                  </c:pt>
                  <c:pt idx="19">
                    <c:v>2018</c:v>
                  </c:pt>
                  <c:pt idx="20">
                    <c:v>2019</c:v>
                  </c:pt>
                  <c:pt idx="21">
                    <c:v>2020</c:v>
                  </c:pt>
                  <c:pt idx="22">
                    <c:v>2021</c:v>
                  </c:pt>
                  <c:pt idx="23">
                    <c:v>2022</c:v>
                  </c:pt>
                  <c:pt idx="24">
                    <c:v>2023</c:v>
                  </c:pt>
                  <c:pt idx="25">
                    <c:v>2024</c:v>
                  </c:pt>
                  <c:pt idx="26">
                    <c:v>2025</c:v>
                  </c:pt>
                  <c:pt idx="27">
                    <c:v>2017</c:v>
                  </c:pt>
                  <c:pt idx="28">
                    <c:v>2018</c:v>
                  </c:pt>
                  <c:pt idx="29">
                    <c:v>2019</c:v>
                  </c:pt>
                  <c:pt idx="30">
                    <c:v>2020</c:v>
                  </c:pt>
                  <c:pt idx="31">
                    <c:v>2021</c:v>
                  </c:pt>
                  <c:pt idx="32">
                    <c:v>2022</c:v>
                  </c:pt>
                  <c:pt idx="33">
                    <c:v>2023</c:v>
                  </c:pt>
                  <c:pt idx="34">
                    <c:v>2024</c:v>
                  </c:pt>
                  <c:pt idx="35">
                    <c:v>2025</c:v>
                  </c:pt>
                  <c:pt idx="36">
                    <c:v>2017</c:v>
                  </c:pt>
                  <c:pt idx="37">
                    <c:v>2018</c:v>
                  </c:pt>
                  <c:pt idx="38">
                    <c:v>2019</c:v>
                  </c:pt>
                  <c:pt idx="39">
                    <c:v>2020</c:v>
                  </c:pt>
                  <c:pt idx="40">
                    <c:v>2021</c:v>
                  </c:pt>
                  <c:pt idx="41">
                    <c:v>2022</c:v>
                  </c:pt>
                  <c:pt idx="42">
                    <c:v>2023</c:v>
                  </c:pt>
                  <c:pt idx="43">
                    <c:v>2024</c:v>
                  </c:pt>
                  <c:pt idx="44">
                    <c:v>2025</c:v>
                  </c:pt>
                  <c:pt idx="45">
                    <c:v>2017</c:v>
                  </c:pt>
                  <c:pt idx="46">
                    <c:v>2018</c:v>
                  </c:pt>
                  <c:pt idx="47">
                    <c:v>2019</c:v>
                  </c:pt>
                  <c:pt idx="48">
                    <c:v>2020</c:v>
                  </c:pt>
                  <c:pt idx="49">
                    <c:v>2021</c:v>
                  </c:pt>
                  <c:pt idx="50">
                    <c:v>2022</c:v>
                  </c:pt>
                  <c:pt idx="51">
                    <c:v>2023</c:v>
                  </c:pt>
                  <c:pt idx="52">
                    <c:v>2024</c:v>
                  </c:pt>
                  <c:pt idx="53">
                    <c:v>2025</c:v>
                  </c:pt>
                </c:lvl>
                <c:lvl>
                  <c:pt idx="0">
                    <c:v>Varsó</c:v>
                  </c:pt>
                  <c:pt idx="9">
                    <c:v>Prága</c:v>
                  </c:pt>
                  <c:pt idx="18">
                    <c:v>Pozsony</c:v>
                  </c:pt>
                  <c:pt idx="27">
                    <c:v>Budapest</c:v>
                  </c:pt>
                  <c:pt idx="36">
                    <c:v>Bukarest</c:v>
                  </c:pt>
                  <c:pt idx="45">
                    <c:v>Szófia</c:v>
                  </c:pt>
                </c:lvl>
              </c:multiLvlStrCache>
            </c:multiLvlStrRef>
          </c:cat>
          <c:val>
            <c:numRef>
              <c:f>'4_ábra_chart'!$L$14:$L$67</c:f>
              <c:numCache>
                <c:formatCode>0.0</c:formatCode>
                <c:ptCount val="54"/>
                <c:pt idx="4">
                  <c:v>5</c:v>
                </c:pt>
                <c:pt idx="5">
                  <c:v>3.2</c:v>
                </c:pt>
                <c:pt idx="6">
                  <c:v>3.1</c:v>
                </c:pt>
                <c:pt idx="7">
                  <c:v>2.8</c:v>
                </c:pt>
                <c:pt idx="8">
                  <c:v>2.6</c:v>
                </c:pt>
                <c:pt idx="13">
                  <c:v>5.3</c:v>
                </c:pt>
                <c:pt idx="14">
                  <c:v>4.8</c:v>
                </c:pt>
                <c:pt idx="15">
                  <c:v>2.1</c:v>
                </c:pt>
                <c:pt idx="16">
                  <c:v>4.0999999999999996</c:v>
                </c:pt>
                <c:pt idx="17">
                  <c:v>6.7</c:v>
                </c:pt>
                <c:pt idx="22">
                  <c:v>7.5</c:v>
                </c:pt>
                <c:pt idx="23">
                  <c:v>7.5</c:v>
                </c:pt>
                <c:pt idx="24">
                  <c:v>1.3</c:v>
                </c:pt>
                <c:pt idx="25">
                  <c:v>1.9</c:v>
                </c:pt>
                <c:pt idx="26">
                  <c:v>4.5999999999999996</c:v>
                </c:pt>
                <c:pt idx="31">
                  <c:v>13.6</c:v>
                </c:pt>
                <c:pt idx="32">
                  <c:v>7.5</c:v>
                </c:pt>
                <c:pt idx="33">
                  <c:v>9.4</c:v>
                </c:pt>
                <c:pt idx="34">
                  <c:v>10.4</c:v>
                </c:pt>
                <c:pt idx="35">
                  <c:v>9.6</c:v>
                </c:pt>
                <c:pt idx="40">
                  <c:v>7.1</c:v>
                </c:pt>
                <c:pt idx="41">
                  <c:v>3.3</c:v>
                </c:pt>
                <c:pt idx="42">
                  <c:v>1.2</c:v>
                </c:pt>
                <c:pt idx="43">
                  <c:v>3.8</c:v>
                </c:pt>
                <c:pt idx="44">
                  <c:v>5.9</c:v>
                </c:pt>
                <c:pt idx="49">
                  <c:v>9.1</c:v>
                </c:pt>
                <c:pt idx="50">
                  <c:v>7.8</c:v>
                </c:pt>
                <c:pt idx="51">
                  <c:v>8.3000000000000007</c:v>
                </c:pt>
                <c:pt idx="52">
                  <c:v>8.8000000000000007</c:v>
                </c:pt>
                <c:pt idx="53">
                  <c:v>10.4</c:v>
                </c:pt>
              </c:numCache>
            </c:numRef>
          </c:val>
          <c:smooth val="0"/>
          <c:extLst>
            <c:ext xmlns:c16="http://schemas.microsoft.com/office/drawing/2014/chart" uri="{C3380CC4-5D6E-409C-BE32-E72D297353CC}">
              <c16:uniqueId val="{0000000B-332F-4EB7-93D0-A4C75D0D3359}"/>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m</a:t>
                </a:r>
                <a:r>
                  <a:rPr lang="hu-HU" b="0" baseline="30000"/>
                  <a:t>2</a:t>
                </a:r>
              </a:p>
            </c:rich>
          </c:tx>
          <c:layout>
            <c:manualLayout>
              <c:xMode val="edge"/>
              <c:yMode val="edge"/>
              <c:x val="9.097814075135317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25"/>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1930605945849132"/>
          <c:y val="0.86561338381271502"/>
          <c:w val="0.76519548562694839"/>
          <c:h val="0.1247597050360366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59913904630348358"/>
        </c:manualLayout>
      </c:layout>
      <c:barChart>
        <c:barDir val="col"/>
        <c:grouping val="stacked"/>
        <c:varyColors val="0"/>
        <c:ser>
          <c:idx val="0"/>
          <c:order val="0"/>
          <c:tx>
            <c:strRef>
              <c:f>A7_ábra_chart!$F$15</c:f>
              <c:strCache>
                <c:ptCount val="1"/>
                <c:pt idx="0">
                  <c:v>Saját használatú állomány</c:v>
                </c:pt>
              </c:strCache>
            </c:strRef>
          </c:tx>
          <c:spPr>
            <a:solidFill>
              <a:srgbClr val="DA0000"/>
            </a:solidFill>
            <a:ln>
              <a:solidFill>
                <a:schemeClr val="tx1"/>
              </a:solidFill>
            </a:ln>
          </c:spPr>
          <c:invertIfNegative val="0"/>
          <c:cat>
            <c:numRef>
              <c:f>A7_ábra_chart!$G$14:$K$14</c:f>
              <c:numCache>
                <c:formatCode>General</c:formatCode>
                <c:ptCount val="5"/>
                <c:pt idx="0">
                  <c:v>2021</c:v>
                </c:pt>
                <c:pt idx="1">
                  <c:v>2022</c:v>
                </c:pt>
                <c:pt idx="2">
                  <c:v>2023</c:v>
                </c:pt>
                <c:pt idx="3">
                  <c:v>2024</c:v>
                </c:pt>
                <c:pt idx="4">
                  <c:v>2025</c:v>
                </c:pt>
              </c:numCache>
            </c:numRef>
          </c:cat>
          <c:val>
            <c:numRef>
              <c:f>A7_ábra_chart!$G$15:$K$15</c:f>
              <c:numCache>
                <c:formatCode>#\ ##0.0</c:formatCode>
                <c:ptCount val="5"/>
                <c:pt idx="0">
                  <c:v>7.45788457</c:v>
                </c:pt>
                <c:pt idx="1">
                  <c:v>8.1732152400000011</c:v>
                </c:pt>
                <c:pt idx="2">
                  <c:v>9.5226000000000006</c:v>
                </c:pt>
                <c:pt idx="3">
                  <c:v>10.8711</c:v>
                </c:pt>
                <c:pt idx="4">
                  <c:v>12.030614</c:v>
                </c:pt>
              </c:numCache>
            </c:numRef>
          </c:val>
          <c:extLst>
            <c:ext xmlns:c16="http://schemas.microsoft.com/office/drawing/2014/chart" uri="{C3380CC4-5D6E-409C-BE32-E72D297353CC}">
              <c16:uniqueId val="{00000004-9584-45D0-BEBF-A8BE3E8625DB}"/>
            </c:ext>
          </c:extLst>
        </c:ser>
        <c:ser>
          <c:idx val="1"/>
          <c:order val="1"/>
          <c:tx>
            <c:strRef>
              <c:f>A7_ábra_chart!$F$16</c:f>
              <c:strCache>
                <c:ptCount val="1"/>
                <c:pt idx="0">
                  <c:v>Bérbeadási célú állomány -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numRef>
              <c:f>A7_ábra_chart!$G$14:$K$14</c:f>
              <c:numCache>
                <c:formatCode>General</c:formatCode>
                <c:ptCount val="5"/>
                <c:pt idx="0">
                  <c:v>2021</c:v>
                </c:pt>
                <c:pt idx="1">
                  <c:v>2022</c:v>
                </c:pt>
                <c:pt idx="2">
                  <c:v>2023</c:v>
                </c:pt>
                <c:pt idx="3">
                  <c:v>2024</c:v>
                </c:pt>
                <c:pt idx="4">
                  <c:v>2025</c:v>
                </c:pt>
              </c:numCache>
            </c:numRef>
          </c:cat>
          <c:val>
            <c:numRef>
              <c:f>A7_ábra_chart!$G$16:$K$16</c:f>
              <c:numCache>
                <c:formatCode>#\ ##0.0</c:formatCode>
                <c:ptCount val="5"/>
                <c:pt idx="0">
                  <c:v>2.733867</c:v>
                </c:pt>
                <c:pt idx="1">
                  <c:v>3.1377476800000008</c:v>
                </c:pt>
                <c:pt idx="2">
                  <c:v>3.4878259799999998</c:v>
                </c:pt>
                <c:pt idx="3">
                  <c:v>3.7557504399999999</c:v>
                </c:pt>
                <c:pt idx="4">
                  <c:v>4.0824550000000004</c:v>
                </c:pt>
              </c:numCache>
            </c:numRef>
          </c:val>
          <c:extLst>
            <c:ext xmlns:c16="http://schemas.microsoft.com/office/drawing/2014/chart" uri="{C3380CC4-5D6E-409C-BE32-E72D297353CC}">
              <c16:uniqueId val="{00000001-9584-45D0-BEBF-A8BE3E8625DB}"/>
            </c:ext>
          </c:extLst>
        </c:ser>
        <c:ser>
          <c:idx val="2"/>
          <c:order val="2"/>
          <c:tx>
            <c:strRef>
              <c:f>A7_ábra_chart!$F$17</c:f>
              <c:strCache>
                <c:ptCount val="1"/>
                <c:pt idx="0">
                  <c:v>Bérbeadási célú állomány - Budapesten kívül</c:v>
                </c:pt>
              </c:strCache>
            </c:strRef>
          </c:tx>
          <c:spPr>
            <a:solidFill>
              <a:schemeClr val="accent1">
                <a:alpha val="30000"/>
              </a:schemeClr>
            </a:solidFill>
            <a:ln>
              <a:solidFill>
                <a:schemeClr val="tx1"/>
              </a:solidFill>
            </a:ln>
          </c:spPr>
          <c:invertIfNegative val="0"/>
          <c:cat>
            <c:numRef>
              <c:f>A7_ábra_chart!$G$14:$K$14</c:f>
              <c:numCache>
                <c:formatCode>General</c:formatCode>
                <c:ptCount val="5"/>
                <c:pt idx="0">
                  <c:v>2021</c:v>
                </c:pt>
                <c:pt idx="1">
                  <c:v>2022</c:v>
                </c:pt>
                <c:pt idx="2">
                  <c:v>2023</c:v>
                </c:pt>
                <c:pt idx="3">
                  <c:v>2024</c:v>
                </c:pt>
                <c:pt idx="4">
                  <c:v>2025</c:v>
                </c:pt>
              </c:numCache>
            </c:numRef>
          </c:cat>
          <c:val>
            <c:numRef>
              <c:f>A7_ábra_chart!$G$17:$K$17</c:f>
              <c:numCache>
                <c:formatCode>#\ ##0.0</c:formatCode>
                <c:ptCount val="5"/>
                <c:pt idx="0">
                  <c:v>1.3230440000000001</c:v>
                </c:pt>
                <c:pt idx="1">
                  <c:v>1.4449153199999993</c:v>
                </c:pt>
                <c:pt idx="2">
                  <c:v>1.60277402</c:v>
                </c:pt>
                <c:pt idx="3">
                  <c:v>1.7967259300000002</c:v>
                </c:pt>
                <c:pt idx="4">
                  <c:v>2.0497375500000001</c:v>
                </c:pt>
              </c:numCache>
            </c:numRef>
          </c:val>
          <c:extLst>
            <c:ext xmlns:c16="http://schemas.microsoft.com/office/drawing/2014/chart" uri="{C3380CC4-5D6E-409C-BE32-E72D297353CC}">
              <c16:uniqueId val="{00000008-9584-45D0-BEBF-A8BE3E8625DB}"/>
            </c:ext>
          </c:extLst>
        </c:ser>
        <c:dLbls>
          <c:showLegendKey val="0"/>
          <c:showVal val="0"/>
          <c:showCatName val="0"/>
          <c:showSerName val="0"/>
          <c:showPercent val="0"/>
          <c:showBubbleSize val="0"/>
        </c:dLbls>
        <c:gapWidth val="60"/>
        <c:overlap val="100"/>
        <c:axId val="771706776"/>
        <c:axId val="1"/>
      </c:barChart>
      <c:barChart>
        <c:barDir val="col"/>
        <c:grouping val="stacked"/>
        <c:varyColors val="0"/>
        <c:ser>
          <c:idx val="5"/>
          <c:order val="4"/>
          <c:tx>
            <c:v>fikt</c:v>
          </c:tx>
          <c:invertIfNegative val="0"/>
          <c:cat>
            <c:numRef>
              <c:f>A7_ábra_chart!$G$14:$K$14</c:f>
              <c:numCache>
                <c:formatCode>General</c:formatCode>
                <c:ptCount val="5"/>
                <c:pt idx="0">
                  <c:v>2021</c:v>
                </c:pt>
                <c:pt idx="1">
                  <c:v>2022</c:v>
                </c:pt>
                <c:pt idx="2">
                  <c:v>2023</c:v>
                </c:pt>
                <c:pt idx="3">
                  <c:v>2024</c:v>
                </c:pt>
                <c:pt idx="4">
                  <c:v>2025</c:v>
                </c:pt>
              </c:numCache>
            </c:numRef>
          </c:cat>
          <c:val>
            <c:numLit>
              <c:formatCode>General</c:formatCode>
              <c:ptCount val="1"/>
              <c:pt idx="0">
                <c:v>0</c:v>
              </c:pt>
            </c:numLit>
          </c:val>
          <c:extLst>
            <c:ext xmlns:c16="http://schemas.microsoft.com/office/drawing/2014/chart" uri="{C3380CC4-5D6E-409C-BE32-E72D297353CC}">
              <c16:uniqueId val="{00000009-9584-45D0-BEBF-A8BE3E8625DB}"/>
            </c:ext>
          </c:extLst>
        </c:ser>
        <c:dLbls>
          <c:showLegendKey val="0"/>
          <c:showVal val="0"/>
          <c:showCatName val="0"/>
          <c:showSerName val="0"/>
          <c:showPercent val="0"/>
          <c:showBubbleSize val="0"/>
        </c:dLbls>
        <c:gapWidth val="60"/>
        <c:overlap val="100"/>
        <c:axId val="3"/>
        <c:axId val="4"/>
      </c:barChart>
      <c:lineChart>
        <c:grouping val="standard"/>
        <c:varyColors val="0"/>
        <c:ser>
          <c:idx val="3"/>
          <c:order val="3"/>
          <c:tx>
            <c:strRef>
              <c:f>A7_ábra_chart!$F$18</c:f>
              <c:strCache>
                <c:ptCount val="1"/>
                <c:pt idx="0">
                  <c:v>A bérbeadási célú állomány kihasználatlansági rátája (jobb tengely)</c:v>
                </c:pt>
              </c:strCache>
            </c:strRef>
          </c:tx>
          <c:spPr>
            <a:ln>
              <a:noFill/>
            </a:ln>
          </c:spPr>
          <c:marker>
            <c:symbol val="triangle"/>
            <c:size val="10"/>
            <c:spPr>
              <a:solidFill>
                <a:schemeClr val="accent5"/>
              </a:solidFill>
              <a:ln>
                <a:solidFill>
                  <a:schemeClr val="tx1"/>
                </a:solidFill>
              </a:ln>
            </c:spPr>
          </c:marker>
          <c:cat>
            <c:numRef>
              <c:f>A7_ábra_chart!$G$14:$K$14</c:f>
              <c:numCache>
                <c:formatCode>General</c:formatCode>
                <c:ptCount val="5"/>
                <c:pt idx="0">
                  <c:v>2021</c:v>
                </c:pt>
                <c:pt idx="1">
                  <c:v>2022</c:v>
                </c:pt>
                <c:pt idx="2">
                  <c:v>2023</c:v>
                </c:pt>
                <c:pt idx="3">
                  <c:v>2024</c:v>
                </c:pt>
                <c:pt idx="4">
                  <c:v>2025</c:v>
                </c:pt>
              </c:numCache>
            </c:numRef>
          </c:cat>
          <c:val>
            <c:numRef>
              <c:f>A7_ábra_chart!$G$18:$K$18</c:f>
              <c:numCache>
                <c:formatCode>#\ ##0.0</c:formatCode>
                <c:ptCount val="5"/>
                <c:pt idx="0">
                  <c:v>4.089022411386396</c:v>
                </c:pt>
                <c:pt idx="1">
                  <c:v>4.1907510982151646</c:v>
                </c:pt>
                <c:pt idx="2">
                  <c:v>7.6587107428969166</c:v>
                </c:pt>
                <c:pt idx="3">
                  <c:v>7.6</c:v>
                </c:pt>
                <c:pt idx="4">
                  <c:v>11.4</c:v>
                </c:pt>
              </c:numCache>
            </c:numRef>
          </c:val>
          <c:smooth val="0"/>
          <c:extLst>
            <c:ext xmlns:c16="http://schemas.microsoft.com/office/drawing/2014/chart" uri="{C3380CC4-5D6E-409C-BE32-E72D297353CC}">
              <c16:uniqueId val="{00000006-9584-45D0-BEBF-A8BE3E8625DB}"/>
            </c:ext>
          </c:extLst>
        </c:ser>
        <c:dLbls>
          <c:showLegendKey val="0"/>
          <c:showVal val="0"/>
          <c:showCatName val="0"/>
          <c:showSerName val="0"/>
          <c:showPercent val="0"/>
          <c:showBubbleSize val="0"/>
        </c:dLbls>
        <c:marker val="1"/>
        <c:smooth val="0"/>
        <c:axId val="3"/>
        <c:axId val="4"/>
      </c:line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Millió m</a:t>
                </a:r>
                <a:r>
                  <a:rPr lang="hu-HU" baseline="30000"/>
                  <a:t>2</a:t>
                </a:r>
              </a:p>
            </c:rich>
          </c:tx>
          <c:layout>
            <c:manualLayout>
              <c:xMode val="edge"/>
              <c:yMode val="edge"/>
              <c:x val="0.10407536878572279"/>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5915886684833909"/>
              <c:y val="6.7418212250701173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7.8907149819918435E-2"/>
          <c:y val="0.80896029971946237"/>
          <c:w val="0.84841584662025682"/>
          <c:h val="0.1778692450339000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62328488092231915"/>
        </c:manualLayout>
      </c:layout>
      <c:barChart>
        <c:barDir val="col"/>
        <c:grouping val="stacked"/>
        <c:varyColors val="0"/>
        <c:ser>
          <c:idx val="0"/>
          <c:order val="0"/>
          <c:tx>
            <c:strRef>
              <c:f>A7_ábra_chart!$E$15</c:f>
              <c:strCache>
                <c:ptCount val="1"/>
                <c:pt idx="0">
                  <c:v>Owner-Occupied Stock</c:v>
                </c:pt>
              </c:strCache>
            </c:strRef>
          </c:tx>
          <c:spPr>
            <a:solidFill>
              <a:srgbClr val="DA0000"/>
            </a:solidFill>
            <a:ln>
              <a:solidFill>
                <a:schemeClr val="tx1"/>
              </a:solidFill>
            </a:ln>
          </c:spPr>
          <c:invertIfNegative val="0"/>
          <c:cat>
            <c:numRef>
              <c:f>A7_ábra_chart!$G$13:$K$13</c:f>
              <c:numCache>
                <c:formatCode>General</c:formatCode>
                <c:ptCount val="5"/>
                <c:pt idx="0">
                  <c:v>2021</c:v>
                </c:pt>
                <c:pt idx="1">
                  <c:v>2022</c:v>
                </c:pt>
                <c:pt idx="2">
                  <c:v>2023</c:v>
                </c:pt>
                <c:pt idx="3">
                  <c:v>2024</c:v>
                </c:pt>
                <c:pt idx="4">
                  <c:v>2025</c:v>
                </c:pt>
              </c:numCache>
            </c:numRef>
          </c:cat>
          <c:val>
            <c:numRef>
              <c:f>A7_ábra_chart!$G$15:$K$15</c:f>
              <c:numCache>
                <c:formatCode>#\ ##0.0</c:formatCode>
                <c:ptCount val="5"/>
                <c:pt idx="0">
                  <c:v>7.45788457</c:v>
                </c:pt>
                <c:pt idx="1">
                  <c:v>8.1732152400000011</c:v>
                </c:pt>
                <c:pt idx="2">
                  <c:v>9.5226000000000006</c:v>
                </c:pt>
                <c:pt idx="3">
                  <c:v>10.8711</c:v>
                </c:pt>
                <c:pt idx="4">
                  <c:v>12.030614</c:v>
                </c:pt>
              </c:numCache>
            </c:numRef>
          </c:val>
          <c:extLst>
            <c:ext xmlns:c16="http://schemas.microsoft.com/office/drawing/2014/chart" uri="{C3380CC4-5D6E-409C-BE32-E72D297353CC}">
              <c16:uniqueId val="{00000004-6FD0-407A-A7A5-C2AA4AD1DE26}"/>
            </c:ext>
          </c:extLst>
        </c:ser>
        <c:ser>
          <c:idx val="1"/>
          <c:order val="1"/>
          <c:tx>
            <c:strRef>
              <c:f>A7_ábra_chart!$E$16</c:f>
              <c:strCache>
                <c:ptCount val="1"/>
                <c:pt idx="0">
                  <c:v>Developer-led Stock -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numRef>
              <c:f>A7_ábra_chart!$G$13:$K$13</c:f>
              <c:numCache>
                <c:formatCode>General</c:formatCode>
                <c:ptCount val="5"/>
                <c:pt idx="0">
                  <c:v>2021</c:v>
                </c:pt>
                <c:pt idx="1">
                  <c:v>2022</c:v>
                </c:pt>
                <c:pt idx="2">
                  <c:v>2023</c:v>
                </c:pt>
                <c:pt idx="3">
                  <c:v>2024</c:v>
                </c:pt>
                <c:pt idx="4">
                  <c:v>2025</c:v>
                </c:pt>
              </c:numCache>
            </c:numRef>
          </c:cat>
          <c:val>
            <c:numRef>
              <c:f>A7_ábra_chart!$G$16:$K$16</c:f>
              <c:numCache>
                <c:formatCode>#\ ##0.0</c:formatCode>
                <c:ptCount val="5"/>
                <c:pt idx="0">
                  <c:v>2.733867</c:v>
                </c:pt>
                <c:pt idx="1">
                  <c:v>3.1377476800000008</c:v>
                </c:pt>
                <c:pt idx="2">
                  <c:v>3.4878259799999998</c:v>
                </c:pt>
                <c:pt idx="3">
                  <c:v>3.7557504399999999</c:v>
                </c:pt>
                <c:pt idx="4">
                  <c:v>4.0824550000000004</c:v>
                </c:pt>
              </c:numCache>
            </c:numRef>
          </c:val>
          <c:extLst>
            <c:ext xmlns:c16="http://schemas.microsoft.com/office/drawing/2014/chart" uri="{C3380CC4-5D6E-409C-BE32-E72D297353CC}">
              <c16:uniqueId val="{00000001-6FD0-407A-A7A5-C2AA4AD1DE26}"/>
            </c:ext>
          </c:extLst>
        </c:ser>
        <c:ser>
          <c:idx val="2"/>
          <c:order val="2"/>
          <c:tx>
            <c:strRef>
              <c:f>A7_ábra_chart!$E$17</c:f>
              <c:strCache>
                <c:ptCount val="1"/>
                <c:pt idx="0">
                  <c:v>Developer-led Stock - Outside of Budapest</c:v>
                </c:pt>
              </c:strCache>
            </c:strRef>
          </c:tx>
          <c:spPr>
            <a:solidFill>
              <a:schemeClr val="accent1">
                <a:alpha val="30000"/>
              </a:schemeClr>
            </a:solidFill>
            <a:ln>
              <a:solidFill>
                <a:schemeClr val="tx1"/>
              </a:solidFill>
            </a:ln>
          </c:spPr>
          <c:invertIfNegative val="0"/>
          <c:cat>
            <c:numRef>
              <c:f>A7_ábra_chart!$G$13:$K$13</c:f>
              <c:numCache>
                <c:formatCode>General</c:formatCode>
                <c:ptCount val="5"/>
                <c:pt idx="0">
                  <c:v>2021</c:v>
                </c:pt>
                <c:pt idx="1">
                  <c:v>2022</c:v>
                </c:pt>
                <c:pt idx="2">
                  <c:v>2023</c:v>
                </c:pt>
                <c:pt idx="3">
                  <c:v>2024</c:v>
                </c:pt>
                <c:pt idx="4">
                  <c:v>2025</c:v>
                </c:pt>
              </c:numCache>
            </c:numRef>
          </c:cat>
          <c:val>
            <c:numRef>
              <c:f>A7_ábra_chart!$G$17:$K$17</c:f>
              <c:numCache>
                <c:formatCode>#\ ##0.0</c:formatCode>
                <c:ptCount val="5"/>
                <c:pt idx="0">
                  <c:v>1.3230440000000001</c:v>
                </c:pt>
                <c:pt idx="1">
                  <c:v>1.4449153199999993</c:v>
                </c:pt>
                <c:pt idx="2">
                  <c:v>1.60277402</c:v>
                </c:pt>
                <c:pt idx="3">
                  <c:v>1.7967259300000002</c:v>
                </c:pt>
                <c:pt idx="4">
                  <c:v>2.0497375500000001</c:v>
                </c:pt>
              </c:numCache>
            </c:numRef>
          </c:val>
          <c:extLst>
            <c:ext xmlns:c16="http://schemas.microsoft.com/office/drawing/2014/chart" uri="{C3380CC4-5D6E-409C-BE32-E72D297353CC}">
              <c16:uniqueId val="{00000008-6FD0-407A-A7A5-C2AA4AD1DE26}"/>
            </c:ext>
          </c:extLst>
        </c:ser>
        <c:dLbls>
          <c:showLegendKey val="0"/>
          <c:showVal val="0"/>
          <c:showCatName val="0"/>
          <c:showSerName val="0"/>
          <c:showPercent val="0"/>
          <c:showBubbleSize val="0"/>
        </c:dLbls>
        <c:gapWidth val="60"/>
        <c:overlap val="100"/>
        <c:axId val="771706776"/>
        <c:axId val="1"/>
      </c:barChart>
      <c:barChart>
        <c:barDir val="col"/>
        <c:grouping val="stacked"/>
        <c:varyColors val="0"/>
        <c:ser>
          <c:idx val="5"/>
          <c:order val="4"/>
          <c:tx>
            <c:v>fikt</c:v>
          </c:tx>
          <c:invertIfNegative val="0"/>
          <c:cat>
            <c:numRef>
              <c:f>A7_ábra_chart!$G$14:$K$14</c:f>
              <c:numCache>
                <c:formatCode>General</c:formatCode>
                <c:ptCount val="5"/>
                <c:pt idx="0">
                  <c:v>2021</c:v>
                </c:pt>
                <c:pt idx="1">
                  <c:v>2022</c:v>
                </c:pt>
                <c:pt idx="2">
                  <c:v>2023</c:v>
                </c:pt>
                <c:pt idx="3">
                  <c:v>2024</c:v>
                </c:pt>
                <c:pt idx="4">
                  <c:v>2025</c:v>
                </c:pt>
              </c:numCache>
            </c:numRef>
          </c:cat>
          <c:val>
            <c:numLit>
              <c:formatCode>General</c:formatCode>
              <c:ptCount val="1"/>
              <c:pt idx="0">
                <c:v>0</c:v>
              </c:pt>
            </c:numLit>
          </c:val>
          <c:extLst>
            <c:ext xmlns:c16="http://schemas.microsoft.com/office/drawing/2014/chart" uri="{C3380CC4-5D6E-409C-BE32-E72D297353CC}">
              <c16:uniqueId val="{00000009-6FD0-407A-A7A5-C2AA4AD1DE26}"/>
            </c:ext>
          </c:extLst>
        </c:ser>
        <c:dLbls>
          <c:showLegendKey val="0"/>
          <c:showVal val="0"/>
          <c:showCatName val="0"/>
          <c:showSerName val="0"/>
          <c:showPercent val="0"/>
          <c:showBubbleSize val="0"/>
        </c:dLbls>
        <c:gapWidth val="60"/>
        <c:overlap val="100"/>
        <c:axId val="3"/>
        <c:axId val="4"/>
      </c:barChart>
      <c:lineChart>
        <c:grouping val="standard"/>
        <c:varyColors val="0"/>
        <c:ser>
          <c:idx val="3"/>
          <c:order val="3"/>
          <c:tx>
            <c:strRef>
              <c:f>A7_ábra_chart!$E$18</c:f>
              <c:strCache>
                <c:ptCount val="1"/>
                <c:pt idx="0">
                  <c:v>Vacancy rate of the developer-led stock (right-hand scale)</c:v>
                </c:pt>
              </c:strCache>
            </c:strRef>
          </c:tx>
          <c:spPr>
            <a:ln>
              <a:noFill/>
            </a:ln>
          </c:spPr>
          <c:marker>
            <c:symbol val="triangle"/>
            <c:size val="10"/>
            <c:spPr>
              <a:solidFill>
                <a:schemeClr val="accent5"/>
              </a:solidFill>
              <a:ln>
                <a:solidFill>
                  <a:schemeClr val="tx1"/>
                </a:solidFill>
              </a:ln>
            </c:spPr>
          </c:marker>
          <c:cat>
            <c:numRef>
              <c:f>A7_ábra_chart!$G$13:$K$13</c:f>
              <c:numCache>
                <c:formatCode>General</c:formatCode>
                <c:ptCount val="5"/>
                <c:pt idx="0">
                  <c:v>2021</c:v>
                </c:pt>
                <c:pt idx="1">
                  <c:v>2022</c:v>
                </c:pt>
                <c:pt idx="2">
                  <c:v>2023</c:v>
                </c:pt>
                <c:pt idx="3">
                  <c:v>2024</c:v>
                </c:pt>
                <c:pt idx="4">
                  <c:v>2025</c:v>
                </c:pt>
              </c:numCache>
            </c:numRef>
          </c:cat>
          <c:val>
            <c:numRef>
              <c:f>A7_ábra_chart!$G$18:$K$18</c:f>
              <c:numCache>
                <c:formatCode>#\ ##0.0</c:formatCode>
                <c:ptCount val="5"/>
                <c:pt idx="0">
                  <c:v>4.089022411386396</c:v>
                </c:pt>
                <c:pt idx="1">
                  <c:v>4.1907510982151646</c:v>
                </c:pt>
                <c:pt idx="2">
                  <c:v>7.6587107428969166</c:v>
                </c:pt>
                <c:pt idx="3">
                  <c:v>7.6</c:v>
                </c:pt>
                <c:pt idx="4">
                  <c:v>11.4</c:v>
                </c:pt>
              </c:numCache>
            </c:numRef>
          </c:val>
          <c:smooth val="0"/>
          <c:extLst>
            <c:ext xmlns:c16="http://schemas.microsoft.com/office/drawing/2014/chart" uri="{C3380CC4-5D6E-409C-BE32-E72D297353CC}">
              <c16:uniqueId val="{00000006-6FD0-407A-A7A5-C2AA4AD1DE26}"/>
            </c:ext>
          </c:extLst>
        </c:ser>
        <c:dLbls>
          <c:showLegendKey val="0"/>
          <c:showVal val="0"/>
          <c:showCatName val="0"/>
          <c:showSerName val="0"/>
          <c:showPercent val="0"/>
          <c:showBubbleSize val="0"/>
        </c:dLbls>
        <c:marker val="1"/>
        <c:smooth val="0"/>
        <c:axId val="3"/>
        <c:axId val="4"/>
      </c:line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Million m</a:t>
                </a:r>
                <a:r>
                  <a:rPr lang="hu-HU" baseline="30000"/>
                  <a:t>2</a:t>
                </a:r>
              </a:p>
            </c:rich>
          </c:tx>
          <c:layout>
            <c:manualLayout>
              <c:xMode val="edge"/>
              <c:yMode val="edge"/>
              <c:x val="0.10584517793201285"/>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Percent</a:t>
                </a:r>
              </a:p>
            </c:rich>
          </c:tx>
          <c:layout>
            <c:manualLayout>
              <c:xMode val="edge"/>
              <c:yMode val="edge"/>
              <c:x val="0.7901363101430271"/>
              <c:y val="6.7418212250701173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9.8375050429109046E-2"/>
          <c:y val="0.83091105846385827"/>
          <c:w val="0.80510819874538653"/>
          <c:h val="0.1559184862895042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A8_ábra_chart!$H$9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A8_ábra_chart!$E$10:$E$29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Veszprém</c:v>
                </c:pt>
                <c:pt idx="13">
                  <c:v>Jász-N-Sz</c:v>
                </c:pt>
                <c:pt idx="14">
                  <c:v>Komárom-E</c:v>
                </c:pt>
                <c:pt idx="15">
                  <c:v>Vas</c:v>
                </c:pt>
                <c:pt idx="16">
                  <c:v>Békés</c:v>
                </c:pt>
                <c:pt idx="17">
                  <c:v>Heves</c:v>
                </c:pt>
                <c:pt idx="18">
                  <c:v>Tolna</c:v>
                </c:pt>
                <c:pt idx="19">
                  <c:v>Nógrád</c:v>
                </c:pt>
              </c:strCache>
            </c:strRef>
          </c:cat>
          <c:val>
            <c:numRef>
              <c:f>A8_ábra_chart!$H$10:$H$29</c:f>
              <c:numCache>
                <c:formatCode>#,##0</c:formatCode>
                <c:ptCount val="20"/>
                <c:pt idx="0">
                  <c:v>918.5</c:v>
                </c:pt>
                <c:pt idx="1">
                  <c:v>25.7</c:v>
                </c:pt>
                <c:pt idx="2">
                  <c:v>95.8</c:v>
                </c:pt>
                <c:pt idx="3">
                  <c:v>67.8</c:v>
                </c:pt>
                <c:pt idx="4">
                  <c:v>36</c:v>
                </c:pt>
                <c:pt idx="5">
                  <c:v>71.7</c:v>
                </c:pt>
                <c:pt idx="6">
                  <c:v>27.7</c:v>
                </c:pt>
                <c:pt idx="7">
                  <c:v>50.2</c:v>
                </c:pt>
                <c:pt idx="8">
                  <c:v>22</c:v>
                </c:pt>
                <c:pt idx="9">
                  <c:v>20.8</c:v>
                </c:pt>
                <c:pt idx="10">
                  <c:v>32.799999999999997</c:v>
                </c:pt>
                <c:pt idx="11">
                  <c:v>31.2</c:v>
                </c:pt>
                <c:pt idx="12">
                  <c:v>9.4</c:v>
                </c:pt>
                <c:pt idx="13">
                  <c:v>15.2</c:v>
                </c:pt>
                <c:pt idx="14">
                  <c:v>16.399999999999999</c:v>
                </c:pt>
                <c:pt idx="15">
                  <c:v>8.4</c:v>
                </c:pt>
                <c:pt idx="16">
                  <c:v>22.2</c:v>
                </c:pt>
                <c:pt idx="17">
                  <c:v>18.600000000000001</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A8_ábra_chart!$F$9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A8_ábra_chart!$E$10:$E$29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Veszprém</c:v>
                </c:pt>
                <c:pt idx="13">
                  <c:v>Jász-N-Sz</c:v>
                </c:pt>
                <c:pt idx="14">
                  <c:v>Komárom-E</c:v>
                </c:pt>
                <c:pt idx="15">
                  <c:v>Vas</c:v>
                </c:pt>
                <c:pt idx="16">
                  <c:v>Békés</c:v>
                </c:pt>
                <c:pt idx="17">
                  <c:v>Heves</c:v>
                </c:pt>
                <c:pt idx="18">
                  <c:v>Tolna</c:v>
                </c:pt>
                <c:pt idx="19">
                  <c:v>Nógrád</c:v>
                </c:pt>
              </c:strCache>
            </c:strRef>
          </c:cat>
          <c:val>
            <c:numRef>
              <c:f>A8_ábra_chart!$F$10:$F$29</c:f>
              <c:numCache>
                <c:formatCode>#,##0</c:formatCode>
                <c:ptCount val="20"/>
                <c:pt idx="0">
                  <c:v>166.4</c:v>
                </c:pt>
                <c:pt idx="1">
                  <c:v>475.6</c:v>
                </c:pt>
                <c:pt idx="2">
                  <c:v>74.400000000000006</c:v>
                </c:pt>
                <c:pt idx="3">
                  <c:v>80.5</c:v>
                </c:pt>
                <c:pt idx="4">
                  <c:v>107.7</c:v>
                </c:pt>
                <c:pt idx="5">
                  <c:v>91.6</c:v>
                </c:pt>
                <c:pt idx="6">
                  <c:v>85</c:v>
                </c:pt>
                <c:pt idx="7">
                  <c:v>41.9</c:v>
                </c:pt>
                <c:pt idx="8">
                  <c:v>89.4</c:v>
                </c:pt>
                <c:pt idx="9">
                  <c:v>71.8</c:v>
                </c:pt>
                <c:pt idx="10">
                  <c:v>40.799999999999997</c:v>
                </c:pt>
                <c:pt idx="11">
                  <c:v>20.2</c:v>
                </c:pt>
                <c:pt idx="12">
                  <c:v>38.799999999999997</c:v>
                </c:pt>
                <c:pt idx="13">
                  <c:v>31.9</c:v>
                </c:pt>
                <c:pt idx="14">
                  <c:v>6.6</c:v>
                </c:pt>
                <c:pt idx="15">
                  <c:v>31.7</c:v>
                </c:pt>
                <c:pt idx="16">
                  <c:v>11.1</c:v>
                </c:pt>
                <c:pt idx="17">
                  <c:v>29.9</c:v>
                </c:pt>
                <c:pt idx="18">
                  <c:v>18.8</c:v>
                </c:pt>
                <c:pt idx="19">
                  <c:v>0</c:v>
                </c:pt>
              </c:numCache>
            </c:numRef>
          </c:val>
          <c:extLst>
            <c:ext xmlns:c16="http://schemas.microsoft.com/office/drawing/2014/chart" uri="{C3380CC4-5D6E-409C-BE32-E72D297353CC}">
              <c16:uniqueId val="{00000001-5832-4A7C-9FEC-16825529163E}"/>
            </c:ext>
          </c:extLst>
        </c:ser>
        <c:ser>
          <c:idx val="1"/>
          <c:order val="2"/>
          <c:tx>
            <c:strRef>
              <c:f>A8_ábra_chart!$G$9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A8_ábra_chart!$E$10:$E$29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Veszprém</c:v>
                </c:pt>
                <c:pt idx="13">
                  <c:v>Jász-N-Sz</c:v>
                </c:pt>
                <c:pt idx="14">
                  <c:v>Komárom-E</c:v>
                </c:pt>
                <c:pt idx="15">
                  <c:v>Vas</c:v>
                </c:pt>
                <c:pt idx="16">
                  <c:v>Békés</c:v>
                </c:pt>
                <c:pt idx="17">
                  <c:v>Heves</c:v>
                </c:pt>
                <c:pt idx="18">
                  <c:v>Tolna</c:v>
                </c:pt>
                <c:pt idx="19">
                  <c:v>Nógrád</c:v>
                </c:pt>
              </c:strCache>
            </c:strRef>
          </c:cat>
          <c:val>
            <c:numRef>
              <c:f>A8_ábra_chart!$G$10:$G$29</c:f>
              <c:numCache>
                <c:formatCode>#,##0</c:formatCode>
                <c:ptCount val="20"/>
                <c:pt idx="0">
                  <c:v>312.2</c:v>
                </c:pt>
                <c:pt idx="1">
                  <c:v>309.89999999999998</c:v>
                </c:pt>
                <c:pt idx="2">
                  <c:v>103.7</c:v>
                </c:pt>
                <c:pt idx="3">
                  <c:v>69.5</c:v>
                </c:pt>
                <c:pt idx="4">
                  <c:v>69.599999999999994</c:v>
                </c:pt>
                <c:pt idx="5">
                  <c:v>48.3</c:v>
                </c:pt>
                <c:pt idx="6">
                  <c:v>82.1</c:v>
                </c:pt>
                <c:pt idx="7">
                  <c:v>91.5</c:v>
                </c:pt>
                <c:pt idx="8">
                  <c:v>62.1</c:v>
                </c:pt>
                <c:pt idx="9">
                  <c:v>51.5</c:v>
                </c:pt>
                <c:pt idx="10">
                  <c:v>60.7</c:v>
                </c:pt>
                <c:pt idx="11">
                  <c:v>45.9</c:v>
                </c:pt>
                <c:pt idx="12">
                  <c:v>48.5</c:v>
                </c:pt>
                <c:pt idx="13">
                  <c:v>46.3</c:v>
                </c:pt>
                <c:pt idx="14">
                  <c:v>60.5</c:v>
                </c:pt>
                <c:pt idx="15">
                  <c:v>41.8</c:v>
                </c:pt>
                <c:pt idx="16">
                  <c:v>43.5</c:v>
                </c:pt>
                <c:pt idx="17">
                  <c:v>26.7</c:v>
                </c:pt>
                <c:pt idx="18">
                  <c:v>34.5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A8_ábra_chart!$I$9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solidFill>
              <a:ln w="9525">
                <a:solidFill>
                  <a:schemeClr val="tx1"/>
                </a:solidFill>
              </a:ln>
              <a:effectLst/>
            </c:spPr>
          </c:marker>
          <c:val>
            <c:numRef>
              <c:f>A8_ábra_chart!$I$10:$I$29</c:f>
              <c:numCache>
                <c:formatCode>0.0</c:formatCode>
                <c:ptCount val="20"/>
                <c:pt idx="0">
                  <c:v>0.82903663581193787</c:v>
                </c:pt>
                <c:pt idx="1">
                  <c:v>0.60712473449519289</c:v>
                </c:pt>
                <c:pt idx="2">
                  <c:v>0.58072969672298003</c:v>
                </c:pt>
                <c:pt idx="3">
                  <c:v>0.56118689224077956</c:v>
                </c:pt>
                <c:pt idx="4">
                  <c:v>0.34914155046347606</c:v>
                </c:pt>
                <c:pt idx="5">
                  <c:v>0.4068221537349388</c:v>
                </c:pt>
                <c:pt idx="6">
                  <c:v>0.4654029749475585</c:v>
                </c:pt>
                <c:pt idx="7">
                  <c:v>0.52284156989161579</c:v>
                </c:pt>
                <c:pt idx="8">
                  <c:v>0.6741241243185907</c:v>
                </c:pt>
                <c:pt idx="9">
                  <c:v>0.29495626828125032</c:v>
                </c:pt>
                <c:pt idx="10">
                  <c:v>0.25799585439274919</c:v>
                </c:pt>
                <c:pt idx="11">
                  <c:v>0.33523402642595046</c:v>
                </c:pt>
                <c:pt idx="12">
                  <c:v>0.2900898468553601</c:v>
                </c:pt>
                <c:pt idx="13">
                  <c:v>0.26706621755317017</c:v>
                </c:pt>
                <c:pt idx="14">
                  <c:v>0.27901972184908208</c:v>
                </c:pt>
                <c:pt idx="15">
                  <c:v>0.33347177094276015</c:v>
                </c:pt>
                <c:pt idx="16">
                  <c:v>0.25007163510380581</c:v>
                </c:pt>
                <c:pt idx="17">
                  <c:v>0.26620411341994404</c:v>
                </c:pt>
                <c:pt idx="18">
                  <c:v>0.26055033314268672</c:v>
                </c:pt>
                <c:pt idx="19">
                  <c:v>4.473897603668596E-2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m</a:t>
                </a:r>
                <a:r>
                  <a:rPr lang="hu-HU" b="0" baseline="30000"/>
                  <a:t>2</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valAx>
      <c:valAx>
        <c:axId val="520665704"/>
        <c:scaling>
          <c:orientation val="minMax"/>
          <c:max val="0.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a:t>
                </a:r>
                <a:r>
                  <a:rPr lang="hu-HU" b="0" baseline="30000"/>
                  <a:t>2</a:t>
                </a:r>
              </a:p>
            </c:rich>
          </c:tx>
          <c:layout>
            <c:manualLayout>
              <c:xMode val="edge"/>
              <c:yMode val="edge"/>
              <c:x val="0.8784164984191760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A8_ábra_chart!$H$8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A8_ábra_chart!$E$10:$E$29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Veszprém</c:v>
                </c:pt>
                <c:pt idx="13">
                  <c:v>Jász-N-Sz</c:v>
                </c:pt>
                <c:pt idx="14">
                  <c:v>Komárom-E</c:v>
                </c:pt>
                <c:pt idx="15">
                  <c:v>Vas</c:v>
                </c:pt>
                <c:pt idx="16">
                  <c:v>Békés</c:v>
                </c:pt>
                <c:pt idx="17">
                  <c:v>Heves</c:v>
                </c:pt>
                <c:pt idx="18">
                  <c:v>Tolna</c:v>
                </c:pt>
                <c:pt idx="19">
                  <c:v>Nógrád</c:v>
                </c:pt>
              </c:strCache>
            </c:strRef>
          </c:cat>
          <c:val>
            <c:numRef>
              <c:f>A8_ábra_chart!$H$10:$H$29</c:f>
              <c:numCache>
                <c:formatCode>#,##0</c:formatCode>
                <c:ptCount val="20"/>
                <c:pt idx="0">
                  <c:v>918.5</c:v>
                </c:pt>
                <c:pt idx="1">
                  <c:v>25.7</c:v>
                </c:pt>
                <c:pt idx="2">
                  <c:v>95.8</c:v>
                </c:pt>
                <c:pt idx="3">
                  <c:v>67.8</c:v>
                </c:pt>
                <c:pt idx="4">
                  <c:v>36</c:v>
                </c:pt>
                <c:pt idx="5">
                  <c:v>71.7</c:v>
                </c:pt>
                <c:pt idx="6">
                  <c:v>27.7</c:v>
                </c:pt>
                <c:pt idx="7">
                  <c:v>50.2</c:v>
                </c:pt>
                <c:pt idx="8">
                  <c:v>22</c:v>
                </c:pt>
                <c:pt idx="9">
                  <c:v>20.8</c:v>
                </c:pt>
                <c:pt idx="10">
                  <c:v>32.799999999999997</c:v>
                </c:pt>
                <c:pt idx="11">
                  <c:v>31.2</c:v>
                </c:pt>
                <c:pt idx="12">
                  <c:v>9.4</c:v>
                </c:pt>
                <c:pt idx="13">
                  <c:v>15.2</c:v>
                </c:pt>
                <c:pt idx="14">
                  <c:v>16.399999999999999</c:v>
                </c:pt>
                <c:pt idx="15">
                  <c:v>8.4</c:v>
                </c:pt>
                <c:pt idx="16">
                  <c:v>22.2</c:v>
                </c:pt>
                <c:pt idx="17">
                  <c:v>18.600000000000001</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A8_ábra_chart!$F$8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A8_ábra_chart!$E$10:$E$29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Veszprém</c:v>
                </c:pt>
                <c:pt idx="13">
                  <c:v>Jász-N-Sz</c:v>
                </c:pt>
                <c:pt idx="14">
                  <c:v>Komárom-E</c:v>
                </c:pt>
                <c:pt idx="15">
                  <c:v>Vas</c:v>
                </c:pt>
                <c:pt idx="16">
                  <c:v>Békés</c:v>
                </c:pt>
                <c:pt idx="17">
                  <c:v>Heves</c:v>
                </c:pt>
                <c:pt idx="18">
                  <c:v>Tolna</c:v>
                </c:pt>
                <c:pt idx="19">
                  <c:v>Nógrád</c:v>
                </c:pt>
              </c:strCache>
            </c:strRef>
          </c:cat>
          <c:val>
            <c:numRef>
              <c:f>A8_ábra_chart!$F$10:$F$29</c:f>
              <c:numCache>
                <c:formatCode>#,##0</c:formatCode>
                <c:ptCount val="20"/>
                <c:pt idx="0">
                  <c:v>166.4</c:v>
                </c:pt>
                <c:pt idx="1">
                  <c:v>475.6</c:v>
                </c:pt>
                <c:pt idx="2">
                  <c:v>74.400000000000006</c:v>
                </c:pt>
                <c:pt idx="3">
                  <c:v>80.5</c:v>
                </c:pt>
                <c:pt idx="4">
                  <c:v>107.7</c:v>
                </c:pt>
                <c:pt idx="5">
                  <c:v>91.6</c:v>
                </c:pt>
                <c:pt idx="6">
                  <c:v>85</c:v>
                </c:pt>
                <c:pt idx="7">
                  <c:v>41.9</c:v>
                </c:pt>
                <c:pt idx="8">
                  <c:v>89.4</c:v>
                </c:pt>
                <c:pt idx="9">
                  <c:v>71.8</c:v>
                </c:pt>
                <c:pt idx="10">
                  <c:v>40.799999999999997</c:v>
                </c:pt>
                <c:pt idx="11">
                  <c:v>20.2</c:v>
                </c:pt>
                <c:pt idx="12">
                  <c:v>38.799999999999997</c:v>
                </c:pt>
                <c:pt idx="13">
                  <c:v>31.9</c:v>
                </c:pt>
                <c:pt idx="14">
                  <c:v>6.6</c:v>
                </c:pt>
                <c:pt idx="15">
                  <c:v>31.7</c:v>
                </c:pt>
                <c:pt idx="16">
                  <c:v>11.1</c:v>
                </c:pt>
                <c:pt idx="17">
                  <c:v>29.9</c:v>
                </c:pt>
                <c:pt idx="18">
                  <c:v>18.8</c:v>
                </c:pt>
                <c:pt idx="19">
                  <c:v>0</c:v>
                </c:pt>
              </c:numCache>
            </c:numRef>
          </c:val>
          <c:extLst>
            <c:ext xmlns:c16="http://schemas.microsoft.com/office/drawing/2014/chart" uri="{C3380CC4-5D6E-409C-BE32-E72D297353CC}">
              <c16:uniqueId val="{00000001-7F7E-4329-AC9F-50329A55E1BB}"/>
            </c:ext>
          </c:extLst>
        </c:ser>
        <c:ser>
          <c:idx val="1"/>
          <c:order val="2"/>
          <c:tx>
            <c:strRef>
              <c:f>A8_ábra_chart!$G$8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A8_ábra_chart!$E$10:$E$29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Somogy</c:v>
                </c:pt>
                <c:pt idx="12">
                  <c:v>Veszprém</c:v>
                </c:pt>
                <c:pt idx="13">
                  <c:v>Jász-N-Sz</c:v>
                </c:pt>
                <c:pt idx="14">
                  <c:v>Komárom-E</c:v>
                </c:pt>
                <c:pt idx="15">
                  <c:v>Vas</c:v>
                </c:pt>
                <c:pt idx="16">
                  <c:v>Békés</c:v>
                </c:pt>
                <c:pt idx="17">
                  <c:v>Heves</c:v>
                </c:pt>
                <c:pt idx="18">
                  <c:v>Tolna</c:v>
                </c:pt>
                <c:pt idx="19">
                  <c:v>Nógrád</c:v>
                </c:pt>
              </c:strCache>
            </c:strRef>
          </c:cat>
          <c:val>
            <c:numRef>
              <c:f>A8_ábra_chart!$G$10:$G$29</c:f>
              <c:numCache>
                <c:formatCode>#,##0</c:formatCode>
                <c:ptCount val="20"/>
                <c:pt idx="0">
                  <c:v>312.2</c:v>
                </c:pt>
                <c:pt idx="1">
                  <c:v>309.89999999999998</c:v>
                </c:pt>
                <c:pt idx="2">
                  <c:v>103.7</c:v>
                </c:pt>
                <c:pt idx="3">
                  <c:v>69.5</c:v>
                </c:pt>
                <c:pt idx="4">
                  <c:v>69.599999999999994</c:v>
                </c:pt>
                <c:pt idx="5">
                  <c:v>48.3</c:v>
                </c:pt>
                <c:pt idx="6">
                  <c:v>82.1</c:v>
                </c:pt>
                <c:pt idx="7">
                  <c:v>91.5</c:v>
                </c:pt>
                <c:pt idx="8">
                  <c:v>62.1</c:v>
                </c:pt>
                <c:pt idx="9">
                  <c:v>51.5</c:v>
                </c:pt>
                <c:pt idx="10">
                  <c:v>60.7</c:v>
                </c:pt>
                <c:pt idx="11">
                  <c:v>45.9</c:v>
                </c:pt>
                <c:pt idx="12">
                  <c:v>48.5</c:v>
                </c:pt>
                <c:pt idx="13">
                  <c:v>46.3</c:v>
                </c:pt>
                <c:pt idx="14">
                  <c:v>60.5</c:v>
                </c:pt>
                <c:pt idx="15">
                  <c:v>41.8</c:v>
                </c:pt>
                <c:pt idx="16">
                  <c:v>43.5</c:v>
                </c:pt>
                <c:pt idx="17">
                  <c:v>26.7</c:v>
                </c:pt>
                <c:pt idx="18">
                  <c:v>34.5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A8_ábra_chart!$I$8</c:f>
              <c:strCache>
                <c:ptCount val="1"/>
                <c:pt idx="0">
                  <c:v>Retail space per capita (right-hand scale)</c:v>
                </c:pt>
              </c:strCache>
            </c:strRef>
          </c:tx>
          <c:spPr>
            <a:ln w="28575" cap="rnd">
              <a:noFill/>
              <a:round/>
            </a:ln>
            <a:effectLst/>
          </c:spPr>
          <c:marker>
            <c:symbol val="triangle"/>
            <c:size val="10"/>
            <c:spPr>
              <a:solidFill>
                <a:schemeClr val="accent5"/>
              </a:solidFill>
              <a:ln w="9525">
                <a:solidFill>
                  <a:schemeClr val="tx1"/>
                </a:solidFill>
              </a:ln>
              <a:effectLst/>
            </c:spPr>
          </c:marker>
          <c:val>
            <c:numRef>
              <c:f>A8_ábra_chart!$I$10:$I$29</c:f>
              <c:numCache>
                <c:formatCode>0.0</c:formatCode>
                <c:ptCount val="20"/>
                <c:pt idx="0">
                  <c:v>0.82903663581193787</c:v>
                </c:pt>
                <c:pt idx="1">
                  <c:v>0.60712473449519289</c:v>
                </c:pt>
                <c:pt idx="2">
                  <c:v>0.58072969672298003</c:v>
                </c:pt>
                <c:pt idx="3">
                  <c:v>0.56118689224077956</c:v>
                </c:pt>
                <c:pt idx="4">
                  <c:v>0.34914155046347606</c:v>
                </c:pt>
                <c:pt idx="5">
                  <c:v>0.4068221537349388</c:v>
                </c:pt>
                <c:pt idx="6">
                  <c:v>0.4654029749475585</c:v>
                </c:pt>
                <c:pt idx="7">
                  <c:v>0.52284156989161579</c:v>
                </c:pt>
                <c:pt idx="8">
                  <c:v>0.6741241243185907</c:v>
                </c:pt>
                <c:pt idx="9">
                  <c:v>0.29495626828125032</c:v>
                </c:pt>
                <c:pt idx="10">
                  <c:v>0.25799585439274919</c:v>
                </c:pt>
                <c:pt idx="11">
                  <c:v>0.33523402642595046</c:v>
                </c:pt>
                <c:pt idx="12">
                  <c:v>0.2900898468553601</c:v>
                </c:pt>
                <c:pt idx="13">
                  <c:v>0.26706621755317017</c:v>
                </c:pt>
                <c:pt idx="14">
                  <c:v>0.27901972184908208</c:v>
                </c:pt>
                <c:pt idx="15">
                  <c:v>0.33347177094276015</c:v>
                </c:pt>
                <c:pt idx="16">
                  <c:v>0.25007163510380581</c:v>
                </c:pt>
                <c:pt idx="17">
                  <c:v>0.26620411341994404</c:v>
                </c:pt>
                <c:pt idx="18">
                  <c:v>0.26055033314268672</c:v>
                </c:pt>
                <c:pt idx="19">
                  <c:v>4.473897603668596E-2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m</a:t>
                </a:r>
                <a:r>
                  <a:rPr lang="hu-HU" b="0" baseline="30000"/>
                  <a:t>2</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200"/>
      </c:valAx>
      <c:valAx>
        <c:axId val="520665704"/>
        <c:scaling>
          <c:orientation val="minMax"/>
          <c:max val="0.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a:t>
                </a:r>
                <a:r>
                  <a:rPr lang="hu-HU" b="0" baseline="30000"/>
                  <a:t>2</a:t>
                </a:r>
              </a:p>
            </c:rich>
          </c:tx>
          <c:layout>
            <c:manualLayout>
              <c:xMode val="edge"/>
              <c:yMode val="edge"/>
              <c:x val="0.876610609880969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925925925925928E-2"/>
          <c:w val="0.97457103804283718"/>
          <c:h val="0.79081724074074067"/>
        </c:manualLayout>
      </c:layout>
      <c:barChart>
        <c:barDir val="col"/>
        <c:grouping val="stacked"/>
        <c:varyColors val="0"/>
        <c:ser>
          <c:idx val="0"/>
          <c:order val="0"/>
          <c:tx>
            <c:strRef>
              <c:f>A9_ábra_chart!$H$11</c:f>
              <c:strCache>
                <c:ptCount val="1"/>
                <c:pt idx="0">
                  <c:v>Min</c:v>
                </c:pt>
              </c:strCache>
            </c:strRef>
          </c:tx>
          <c:spPr>
            <a:noFill/>
            <a:ln w="9525" cap="flat" cmpd="sng" algn="ctr">
              <a:noFill/>
              <a:prstDash val="solid"/>
              <a:round/>
              <a:headEnd type="none" w="med" len="med"/>
              <a:tailEnd type="none" w="med" len="med"/>
            </a:ln>
            <a:effectLst/>
          </c:spPr>
          <c:invertIfNegative val="0"/>
          <c:cat>
            <c:multiLvlStrRef>
              <c:f>A9_ábra_chart!$F$12:$G$35</c:f>
              <c:multiLvlStrCache>
                <c:ptCount val="24"/>
                <c:lvl>
                  <c:pt idx="0">
                    <c:v>2020</c:v>
                  </c:pt>
                  <c:pt idx="1">
                    <c:v>2021</c:v>
                  </c:pt>
                  <c:pt idx="2">
                    <c:v>2022</c:v>
                  </c:pt>
                  <c:pt idx="3">
                    <c:v>2023</c:v>
                  </c:pt>
                  <c:pt idx="4">
                    <c:v>2024</c:v>
                  </c:pt>
                  <c:pt idx="5">
                    <c:v>2025. II.</c:v>
                  </c:pt>
                  <c:pt idx="6">
                    <c:v>2020</c:v>
                  </c:pt>
                  <c:pt idx="7">
                    <c:v>2021</c:v>
                  </c:pt>
                  <c:pt idx="8">
                    <c:v>2022</c:v>
                  </c:pt>
                  <c:pt idx="9">
                    <c:v>2023</c:v>
                  </c:pt>
                  <c:pt idx="10">
                    <c:v>2024</c:v>
                  </c:pt>
                  <c:pt idx="11">
                    <c:v>2025. II.</c:v>
                  </c:pt>
                  <c:pt idx="12">
                    <c:v>2020</c:v>
                  </c:pt>
                  <c:pt idx="13">
                    <c:v>2021</c:v>
                  </c:pt>
                  <c:pt idx="14">
                    <c:v>2022</c:v>
                  </c:pt>
                  <c:pt idx="15">
                    <c:v>2023</c:v>
                  </c:pt>
                  <c:pt idx="16">
                    <c:v>2024</c:v>
                  </c:pt>
                  <c:pt idx="17">
                    <c:v>2025. II.</c:v>
                  </c:pt>
                  <c:pt idx="18">
                    <c:v>2020</c:v>
                  </c:pt>
                  <c:pt idx="19">
                    <c:v>2021</c:v>
                  </c:pt>
                  <c:pt idx="20">
                    <c:v>2022</c:v>
                  </c:pt>
                  <c:pt idx="21">
                    <c:v>2023</c:v>
                  </c:pt>
                  <c:pt idx="22">
                    <c:v>2024</c:v>
                  </c:pt>
                  <c:pt idx="23">
                    <c:v>2025. II.</c:v>
                  </c:pt>
                </c:lvl>
                <c:lvl>
                  <c:pt idx="0">
                    <c:v>Bevásárlóközpont a regionális városokban</c:v>
                  </c:pt>
                  <c:pt idx="6">
                    <c:v>Másodlagos bevásárlóközpont</c:v>
                  </c:pt>
                  <c:pt idx="12">
                    <c:v>Elsődleges bevásárlóközpont</c:v>
                  </c:pt>
                  <c:pt idx="18">
                    <c:v>Bevásárló utcák</c:v>
                  </c:pt>
                </c:lvl>
              </c:multiLvlStrCache>
            </c:multiLvlStrRef>
          </c:cat>
          <c:val>
            <c:numRef>
              <c:f>A9_ábra_chart!$H$12:$H$35</c:f>
              <c:numCache>
                <c:formatCode>General</c:formatCode>
                <c:ptCount val="24"/>
                <c:pt idx="0">
                  <c:v>35</c:v>
                </c:pt>
                <c:pt idx="1">
                  <c:v>15</c:v>
                </c:pt>
                <c:pt idx="2">
                  <c:v>20</c:v>
                </c:pt>
                <c:pt idx="3">
                  <c:v>20</c:v>
                </c:pt>
                <c:pt idx="4">
                  <c:v>20</c:v>
                </c:pt>
                <c:pt idx="5">
                  <c:v>20</c:v>
                </c:pt>
                <c:pt idx="6">
                  <c:v>15</c:v>
                </c:pt>
                <c:pt idx="7">
                  <c:v>15</c:v>
                </c:pt>
                <c:pt idx="8">
                  <c:v>20</c:v>
                </c:pt>
                <c:pt idx="9">
                  <c:v>30</c:v>
                </c:pt>
                <c:pt idx="10">
                  <c:v>30</c:v>
                </c:pt>
                <c:pt idx="11">
                  <c:v>30</c:v>
                </c:pt>
                <c:pt idx="12">
                  <c:v>60</c:v>
                </c:pt>
                <c:pt idx="13">
                  <c:v>80</c:v>
                </c:pt>
                <c:pt idx="14">
                  <c:v>70</c:v>
                </c:pt>
                <c:pt idx="15">
                  <c:v>70</c:v>
                </c:pt>
                <c:pt idx="16">
                  <c:v>70</c:v>
                </c:pt>
                <c:pt idx="17">
                  <c:v>70</c:v>
                </c:pt>
                <c:pt idx="18">
                  <c:v>60</c:v>
                </c:pt>
                <c:pt idx="19">
                  <c:v>60</c:v>
                </c:pt>
                <c:pt idx="20">
                  <c:v>80</c:v>
                </c:pt>
                <c:pt idx="21">
                  <c:v>80</c:v>
                </c:pt>
                <c:pt idx="22">
                  <c:v>80</c:v>
                </c:pt>
                <c:pt idx="23">
                  <c:v>130</c:v>
                </c:pt>
              </c:numCache>
            </c:numRef>
          </c:val>
          <c:extLst>
            <c:ext xmlns:c16="http://schemas.microsoft.com/office/drawing/2014/chart" uri="{C3380CC4-5D6E-409C-BE32-E72D297353CC}">
              <c16:uniqueId val="{00000000-05E7-4E7D-8BDE-00A67283A009}"/>
            </c:ext>
          </c:extLst>
        </c:ser>
        <c:ser>
          <c:idx val="1"/>
          <c:order val="1"/>
          <c:tx>
            <c:strRef>
              <c:f>A9_ábra_chart!$I$11</c:f>
              <c:strCache>
                <c:ptCount val="1"/>
                <c:pt idx="0">
                  <c:v>Bérleti díjsáv</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A9_ábra_chart!$F$12:$G$35</c:f>
              <c:multiLvlStrCache>
                <c:ptCount val="24"/>
                <c:lvl>
                  <c:pt idx="0">
                    <c:v>2020</c:v>
                  </c:pt>
                  <c:pt idx="1">
                    <c:v>2021</c:v>
                  </c:pt>
                  <c:pt idx="2">
                    <c:v>2022</c:v>
                  </c:pt>
                  <c:pt idx="3">
                    <c:v>2023</c:v>
                  </c:pt>
                  <c:pt idx="4">
                    <c:v>2024</c:v>
                  </c:pt>
                  <c:pt idx="5">
                    <c:v>2025. II.</c:v>
                  </c:pt>
                  <c:pt idx="6">
                    <c:v>2020</c:v>
                  </c:pt>
                  <c:pt idx="7">
                    <c:v>2021</c:v>
                  </c:pt>
                  <c:pt idx="8">
                    <c:v>2022</c:v>
                  </c:pt>
                  <c:pt idx="9">
                    <c:v>2023</c:v>
                  </c:pt>
                  <c:pt idx="10">
                    <c:v>2024</c:v>
                  </c:pt>
                  <c:pt idx="11">
                    <c:v>2025. II.</c:v>
                  </c:pt>
                  <c:pt idx="12">
                    <c:v>2020</c:v>
                  </c:pt>
                  <c:pt idx="13">
                    <c:v>2021</c:v>
                  </c:pt>
                  <c:pt idx="14">
                    <c:v>2022</c:v>
                  </c:pt>
                  <c:pt idx="15">
                    <c:v>2023</c:v>
                  </c:pt>
                  <c:pt idx="16">
                    <c:v>2024</c:v>
                  </c:pt>
                  <c:pt idx="17">
                    <c:v>2025. II.</c:v>
                  </c:pt>
                  <c:pt idx="18">
                    <c:v>2020</c:v>
                  </c:pt>
                  <c:pt idx="19">
                    <c:v>2021</c:v>
                  </c:pt>
                  <c:pt idx="20">
                    <c:v>2022</c:v>
                  </c:pt>
                  <c:pt idx="21">
                    <c:v>2023</c:v>
                  </c:pt>
                  <c:pt idx="22">
                    <c:v>2024</c:v>
                  </c:pt>
                  <c:pt idx="23">
                    <c:v>2025. II.</c:v>
                  </c:pt>
                </c:lvl>
                <c:lvl>
                  <c:pt idx="0">
                    <c:v>Bevásárlóközpont a regionális városokban</c:v>
                  </c:pt>
                  <c:pt idx="6">
                    <c:v>Másodlagos bevásárlóközpont</c:v>
                  </c:pt>
                  <c:pt idx="12">
                    <c:v>Elsődleges bevásárlóközpont</c:v>
                  </c:pt>
                  <c:pt idx="18">
                    <c:v>Bevásárló utcák</c:v>
                  </c:pt>
                </c:lvl>
              </c:multiLvlStrCache>
            </c:multiLvlStrRef>
          </c:cat>
          <c:val>
            <c:numRef>
              <c:f>A9_ábra_chart!$I$12:$I$35</c:f>
              <c:numCache>
                <c:formatCode>General</c:formatCode>
                <c:ptCount val="24"/>
                <c:pt idx="0">
                  <c:v>25</c:v>
                </c:pt>
                <c:pt idx="1">
                  <c:v>45</c:v>
                </c:pt>
                <c:pt idx="2">
                  <c:v>15</c:v>
                </c:pt>
                <c:pt idx="3">
                  <c:v>20</c:v>
                </c:pt>
                <c:pt idx="4">
                  <c:v>20</c:v>
                </c:pt>
                <c:pt idx="5">
                  <c:v>20</c:v>
                </c:pt>
                <c:pt idx="6">
                  <c:v>30</c:v>
                </c:pt>
                <c:pt idx="7">
                  <c:v>30</c:v>
                </c:pt>
                <c:pt idx="8">
                  <c:v>10</c:v>
                </c:pt>
                <c:pt idx="9">
                  <c:v>20</c:v>
                </c:pt>
                <c:pt idx="10">
                  <c:v>20</c:v>
                </c:pt>
                <c:pt idx="11">
                  <c:v>20</c:v>
                </c:pt>
                <c:pt idx="12">
                  <c:v>35</c:v>
                </c:pt>
                <c:pt idx="13">
                  <c:v>20</c:v>
                </c:pt>
                <c:pt idx="14">
                  <c:v>20</c:v>
                </c:pt>
                <c:pt idx="15">
                  <c:v>20</c:v>
                </c:pt>
                <c:pt idx="16">
                  <c:v>20</c:v>
                </c:pt>
                <c:pt idx="17">
                  <c:v>30</c:v>
                </c:pt>
                <c:pt idx="18">
                  <c:v>50</c:v>
                </c:pt>
                <c:pt idx="19">
                  <c:v>60</c:v>
                </c:pt>
                <c:pt idx="20">
                  <c:v>30</c:v>
                </c:pt>
                <c:pt idx="21">
                  <c:v>30</c:v>
                </c:pt>
                <c:pt idx="22">
                  <c:v>30</c:v>
                </c:pt>
                <c:pt idx="23">
                  <c:v>20</c:v>
                </c:pt>
              </c:numCache>
            </c:numRef>
          </c:val>
          <c:extLst>
            <c:ext xmlns:c16="http://schemas.microsoft.com/office/drawing/2014/chart" uri="{C3380CC4-5D6E-409C-BE32-E72D297353CC}">
              <c16:uniqueId val="{00000001-05E7-4E7D-8BDE-00A67283A009}"/>
            </c:ext>
          </c:extLst>
        </c:ser>
        <c:dLbls>
          <c:showLegendKey val="0"/>
          <c:showVal val="0"/>
          <c:showCatName val="0"/>
          <c:showSerName val="0"/>
          <c:showPercent val="0"/>
          <c:showBubbleSize val="0"/>
        </c:dLbls>
        <c:gapWidth val="0"/>
        <c:overlap val="100"/>
        <c:axId val="1802422448"/>
        <c:axId val="1802417648"/>
      </c:barChart>
      <c:barChart>
        <c:barDir val="col"/>
        <c:grouping val="clustered"/>
        <c:varyColors val="0"/>
        <c:ser>
          <c:idx val="3"/>
          <c:order val="2"/>
          <c:tx>
            <c:v>fikt</c:v>
          </c:tx>
          <c:spPr>
            <a:solidFill>
              <a:schemeClr val="accent4"/>
            </a:solidFill>
            <a:ln>
              <a:noFill/>
            </a:ln>
            <a:effectLst/>
          </c:spPr>
          <c:invertIfNegative val="0"/>
          <c:extLst>
            <c:ext xmlns:c16="http://schemas.microsoft.com/office/drawing/2014/chart" uri="{C3380CC4-5D6E-409C-BE32-E72D297353CC}">
              <c16:uniqueId val="{00000003-05E7-4E7D-8BDE-00A67283A009}"/>
            </c:ext>
          </c:extLst>
        </c:ser>
        <c:dLbls>
          <c:showLegendKey val="0"/>
          <c:showVal val="0"/>
          <c:showCatName val="0"/>
          <c:showSerName val="0"/>
          <c:showPercent val="0"/>
          <c:showBubbleSize val="0"/>
        </c:dLbls>
        <c:gapWidth val="219"/>
        <c:overlap val="-27"/>
        <c:axId val="1773546016"/>
        <c:axId val="1773517216"/>
      </c:barChart>
      <c:catAx>
        <c:axId val="18024224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02417648"/>
        <c:crosses val="autoZero"/>
        <c:auto val="1"/>
        <c:lblAlgn val="ctr"/>
        <c:lblOffset val="100"/>
        <c:tickLblSkip val="1"/>
        <c:noMultiLvlLbl val="0"/>
      </c:catAx>
      <c:valAx>
        <c:axId val="1802417648"/>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EUR/m</a:t>
                </a:r>
                <a:r>
                  <a:rPr lang="hu-HU" b="0" baseline="30000"/>
                  <a:t>2</a:t>
                </a:r>
                <a:r>
                  <a:rPr lang="hu-HU" b="0"/>
                  <a:t>/hó</a:t>
                </a:r>
              </a:p>
            </c:rich>
          </c:tx>
          <c:layout>
            <c:manualLayout>
              <c:xMode val="edge"/>
              <c:yMode val="edge"/>
              <c:x val="9.516606881430959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02422448"/>
        <c:crosses val="autoZero"/>
        <c:crossBetween val="between"/>
        <c:majorUnit val="20"/>
      </c:valAx>
      <c:valAx>
        <c:axId val="1773517216"/>
        <c:scaling>
          <c:orientation val="minMax"/>
          <c:max val="1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EUR/m</a:t>
                </a:r>
                <a:r>
                  <a:rPr lang="hu-HU" b="0" baseline="30000"/>
                  <a:t>2</a:t>
                </a:r>
                <a:r>
                  <a:rPr lang="hu-HU" b="0"/>
                  <a:t>/hó</a:t>
                </a:r>
              </a:p>
            </c:rich>
          </c:tx>
          <c:layout>
            <c:manualLayout>
              <c:xMode val="edge"/>
              <c:yMode val="edge"/>
              <c:x val="0.7565158506039811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773546016"/>
        <c:crosses val="max"/>
        <c:crossBetween val="between"/>
        <c:majorUnit val="20"/>
      </c:valAx>
      <c:catAx>
        <c:axId val="1773546016"/>
        <c:scaling>
          <c:orientation val="minMax"/>
        </c:scaling>
        <c:delete val="1"/>
        <c:axPos val="b"/>
        <c:majorTickMark val="out"/>
        <c:minorTickMark val="none"/>
        <c:tickLblPos val="nextTo"/>
        <c:crossAx val="1773517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925925925925928E-2"/>
          <c:w val="0.97457103804283718"/>
          <c:h val="0.79081724074074067"/>
        </c:manualLayout>
      </c:layout>
      <c:barChart>
        <c:barDir val="col"/>
        <c:grouping val="stacked"/>
        <c:varyColors val="0"/>
        <c:ser>
          <c:idx val="0"/>
          <c:order val="0"/>
          <c:tx>
            <c:strRef>
              <c:f>A9_ábra_chart!$H$10</c:f>
              <c:strCache>
                <c:ptCount val="1"/>
                <c:pt idx="0">
                  <c:v>Min</c:v>
                </c:pt>
              </c:strCache>
            </c:strRef>
          </c:tx>
          <c:spPr>
            <a:noFill/>
            <a:ln w="9525" cap="flat" cmpd="sng" algn="ctr">
              <a:noFill/>
              <a:prstDash val="solid"/>
              <a:round/>
              <a:headEnd type="none" w="med" len="med"/>
              <a:tailEnd type="none" w="med" len="med"/>
            </a:ln>
            <a:effectLst/>
          </c:spPr>
          <c:invertIfNegative val="0"/>
          <c:cat>
            <c:multiLvlStrRef>
              <c:f>A9_ábra_chart!$D$12:$E$35</c:f>
              <c:multiLvlStrCache>
                <c:ptCount val="24"/>
                <c:lvl>
                  <c:pt idx="0">
                    <c:v>2020</c:v>
                  </c:pt>
                  <c:pt idx="1">
                    <c:v>2021</c:v>
                  </c:pt>
                  <c:pt idx="2">
                    <c:v>2022</c:v>
                  </c:pt>
                  <c:pt idx="3">
                    <c:v>2023</c:v>
                  </c:pt>
                  <c:pt idx="4">
                    <c:v>2024</c:v>
                  </c:pt>
                  <c:pt idx="5">
                    <c:v>2025 Q2</c:v>
                  </c:pt>
                  <c:pt idx="6">
                    <c:v>2020</c:v>
                  </c:pt>
                  <c:pt idx="7">
                    <c:v>2021</c:v>
                  </c:pt>
                  <c:pt idx="8">
                    <c:v>2022</c:v>
                  </c:pt>
                  <c:pt idx="9">
                    <c:v>2023</c:v>
                  </c:pt>
                  <c:pt idx="10">
                    <c:v>2024</c:v>
                  </c:pt>
                  <c:pt idx="11">
                    <c:v>2025 Q2</c:v>
                  </c:pt>
                  <c:pt idx="12">
                    <c:v>2020</c:v>
                  </c:pt>
                  <c:pt idx="13">
                    <c:v>2021</c:v>
                  </c:pt>
                  <c:pt idx="14">
                    <c:v>2022</c:v>
                  </c:pt>
                  <c:pt idx="15">
                    <c:v>2023</c:v>
                  </c:pt>
                  <c:pt idx="16">
                    <c:v>2024</c:v>
                  </c:pt>
                  <c:pt idx="17">
                    <c:v>2025 Q2</c:v>
                  </c:pt>
                  <c:pt idx="18">
                    <c:v>2020</c:v>
                  </c:pt>
                  <c:pt idx="19">
                    <c:v>2021</c:v>
                  </c:pt>
                  <c:pt idx="20">
                    <c:v>2022</c:v>
                  </c:pt>
                  <c:pt idx="21">
                    <c:v>2023</c:v>
                  </c:pt>
                  <c:pt idx="22">
                    <c:v>2024</c:v>
                  </c:pt>
                  <c:pt idx="23">
                    <c:v>2025 Q2</c:v>
                  </c:pt>
                </c:lvl>
                <c:lvl>
                  <c:pt idx="0">
                    <c:v>Shopping malls in regional towns</c:v>
                  </c:pt>
                  <c:pt idx="6">
                    <c:v>Secondary shopping malls</c:v>
                  </c:pt>
                  <c:pt idx="12">
                    <c:v>Primary shopping malls</c:v>
                  </c:pt>
                  <c:pt idx="18">
                    <c:v>High streets</c:v>
                  </c:pt>
                </c:lvl>
              </c:multiLvlStrCache>
            </c:multiLvlStrRef>
          </c:cat>
          <c:val>
            <c:numRef>
              <c:f>A9_ábra_chart!$H$12:$H$35</c:f>
              <c:numCache>
                <c:formatCode>General</c:formatCode>
                <c:ptCount val="24"/>
                <c:pt idx="0">
                  <c:v>35</c:v>
                </c:pt>
                <c:pt idx="1">
                  <c:v>15</c:v>
                </c:pt>
                <c:pt idx="2">
                  <c:v>20</c:v>
                </c:pt>
                <c:pt idx="3">
                  <c:v>20</c:v>
                </c:pt>
                <c:pt idx="4">
                  <c:v>20</c:v>
                </c:pt>
                <c:pt idx="5">
                  <c:v>20</c:v>
                </c:pt>
                <c:pt idx="6">
                  <c:v>15</c:v>
                </c:pt>
                <c:pt idx="7">
                  <c:v>15</c:v>
                </c:pt>
                <c:pt idx="8">
                  <c:v>20</c:v>
                </c:pt>
                <c:pt idx="9">
                  <c:v>30</c:v>
                </c:pt>
                <c:pt idx="10">
                  <c:v>30</c:v>
                </c:pt>
                <c:pt idx="11">
                  <c:v>30</c:v>
                </c:pt>
                <c:pt idx="12">
                  <c:v>60</c:v>
                </c:pt>
                <c:pt idx="13">
                  <c:v>80</c:v>
                </c:pt>
                <c:pt idx="14">
                  <c:v>70</c:v>
                </c:pt>
                <c:pt idx="15">
                  <c:v>70</c:v>
                </c:pt>
                <c:pt idx="16">
                  <c:v>70</c:v>
                </c:pt>
                <c:pt idx="17">
                  <c:v>70</c:v>
                </c:pt>
                <c:pt idx="18">
                  <c:v>60</c:v>
                </c:pt>
                <c:pt idx="19">
                  <c:v>60</c:v>
                </c:pt>
                <c:pt idx="20">
                  <c:v>80</c:v>
                </c:pt>
                <c:pt idx="21">
                  <c:v>80</c:v>
                </c:pt>
                <c:pt idx="22">
                  <c:v>80</c:v>
                </c:pt>
                <c:pt idx="23">
                  <c:v>130</c:v>
                </c:pt>
              </c:numCache>
            </c:numRef>
          </c:val>
          <c:extLst>
            <c:ext xmlns:c16="http://schemas.microsoft.com/office/drawing/2014/chart" uri="{C3380CC4-5D6E-409C-BE32-E72D297353CC}">
              <c16:uniqueId val="{00000000-2758-493F-A0CC-AA8FFF693C8C}"/>
            </c:ext>
          </c:extLst>
        </c:ser>
        <c:ser>
          <c:idx val="1"/>
          <c:order val="1"/>
          <c:tx>
            <c:strRef>
              <c:f>A9_ábra_chart!$I$10</c:f>
              <c:strCache>
                <c:ptCount val="1"/>
                <c:pt idx="0">
                  <c:v>Rent range</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A9_ábra_chart!$D$12:$E$35</c:f>
              <c:multiLvlStrCache>
                <c:ptCount val="24"/>
                <c:lvl>
                  <c:pt idx="0">
                    <c:v>2020</c:v>
                  </c:pt>
                  <c:pt idx="1">
                    <c:v>2021</c:v>
                  </c:pt>
                  <c:pt idx="2">
                    <c:v>2022</c:v>
                  </c:pt>
                  <c:pt idx="3">
                    <c:v>2023</c:v>
                  </c:pt>
                  <c:pt idx="4">
                    <c:v>2024</c:v>
                  </c:pt>
                  <c:pt idx="5">
                    <c:v>2025 Q2</c:v>
                  </c:pt>
                  <c:pt idx="6">
                    <c:v>2020</c:v>
                  </c:pt>
                  <c:pt idx="7">
                    <c:v>2021</c:v>
                  </c:pt>
                  <c:pt idx="8">
                    <c:v>2022</c:v>
                  </c:pt>
                  <c:pt idx="9">
                    <c:v>2023</c:v>
                  </c:pt>
                  <c:pt idx="10">
                    <c:v>2024</c:v>
                  </c:pt>
                  <c:pt idx="11">
                    <c:v>2025 Q2</c:v>
                  </c:pt>
                  <c:pt idx="12">
                    <c:v>2020</c:v>
                  </c:pt>
                  <c:pt idx="13">
                    <c:v>2021</c:v>
                  </c:pt>
                  <c:pt idx="14">
                    <c:v>2022</c:v>
                  </c:pt>
                  <c:pt idx="15">
                    <c:v>2023</c:v>
                  </c:pt>
                  <c:pt idx="16">
                    <c:v>2024</c:v>
                  </c:pt>
                  <c:pt idx="17">
                    <c:v>2025 Q2</c:v>
                  </c:pt>
                  <c:pt idx="18">
                    <c:v>2020</c:v>
                  </c:pt>
                  <c:pt idx="19">
                    <c:v>2021</c:v>
                  </c:pt>
                  <c:pt idx="20">
                    <c:v>2022</c:v>
                  </c:pt>
                  <c:pt idx="21">
                    <c:v>2023</c:v>
                  </c:pt>
                  <c:pt idx="22">
                    <c:v>2024</c:v>
                  </c:pt>
                  <c:pt idx="23">
                    <c:v>2025 Q2</c:v>
                  </c:pt>
                </c:lvl>
                <c:lvl>
                  <c:pt idx="0">
                    <c:v>Shopping malls in regional towns</c:v>
                  </c:pt>
                  <c:pt idx="6">
                    <c:v>Secondary shopping malls</c:v>
                  </c:pt>
                  <c:pt idx="12">
                    <c:v>Primary shopping malls</c:v>
                  </c:pt>
                  <c:pt idx="18">
                    <c:v>High streets</c:v>
                  </c:pt>
                </c:lvl>
              </c:multiLvlStrCache>
            </c:multiLvlStrRef>
          </c:cat>
          <c:val>
            <c:numRef>
              <c:f>A9_ábra_chart!$I$12:$I$35</c:f>
              <c:numCache>
                <c:formatCode>General</c:formatCode>
                <c:ptCount val="24"/>
                <c:pt idx="0">
                  <c:v>25</c:v>
                </c:pt>
                <c:pt idx="1">
                  <c:v>45</c:v>
                </c:pt>
                <c:pt idx="2">
                  <c:v>15</c:v>
                </c:pt>
                <c:pt idx="3">
                  <c:v>20</c:v>
                </c:pt>
                <c:pt idx="4">
                  <c:v>20</c:v>
                </c:pt>
                <c:pt idx="5">
                  <c:v>20</c:v>
                </c:pt>
                <c:pt idx="6">
                  <c:v>30</c:v>
                </c:pt>
                <c:pt idx="7">
                  <c:v>30</c:v>
                </c:pt>
                <c:pt idx="8">
                  <c:v>10</c:v>
                </c:pt>
                <c:pt idx="9">
                  <c:v>20</c:v>
                </c:pt>
                <c:pt idx="10">
                  <c:v>20</c:v>
                </c:pt>
                <c:pt idx="11">
                  <c:v>20</c:v>
                </c:pt>
                <c:pt idx="12">
                  <c:v>35</c:v>
                </c:pt>
                <c:pt idx="13">
                  <c:v>20</c:v>
                </c:pt>
                <c:pt idx="14">
                  <c:v>20</c:v>
                </c:pt>
                <c:pt idx="15">
                  <c:v>20</c:v>
                </c:pt>
                <c:pt idx="16">
                  <c:v>20</c:v>
                </c:pt>
                <c:pt idx="17">
                  <c:v>30</c:v>
                </c:pt>
                <c:pt idx="18">
                  <c:v>50</c:v>
                </c:pt>
                <c:pt idx="19">
                  <c:v>60</c:v>
                </c:pt>
                <c:pt idx="20">
                  <c:v>30</c:v>
                </c:pt>
                <c:pt idx="21">
                  <c:v>30</c:v>
                </c:pt>
                <c:pt idx="22">
                  <c:v>30</c:v>
                </c:pt>
                <c:pt idx="23">
                  <c:v>20</c:v>
                </c:pt>
              </c:numCache>
            </c:numRef>
          </c:val>
          <c:extLst>
            <c:ext xmlns:c16="http://schemas.microsoft.com/office/drawing/2014/chart" uri="{C3380CC4-5D6E-409C-BE32-E72D297353CC}">
              <c16:uniqueId val="{00000001-2758-493F-A0CC-AA8FFF693C8C}"/>
            </c:ext>
          </c:extLst>
        </c:ser>
        <c:dLbls>
          <c:showLegendKey val="0"/>
          <c:showVal val="0"/>
          <c:showCatName val="0"/>
          <c:showSerName val="0"/>
          <c:showPercent val="0"/>
          <c:showBubbleSize val="0"/>
        </c:dLbls>
        <c:gapWidth val="0"/>
        <c:overlap val="100"/>
        <c:axId val="1802422448"/>
        <c:axId val="1802417648"/>
      </c:barChart>
      <c:barChart>
        <c:barDir val="col"/>
        <c:grouping val="clustered"/>
        <c:varyColors val="0"/>
        <c:ser>
          <c:idx val="3"/>
          <c:order val="2"/>
          <c:tx>
            <c:v>fikt</c:v>
          </c:tx>
          <c:spPr>
            <a:solidFill>
              <a:schemeClr val="accent4"/>
            </a:solidFill>
            <a:ln>
              <a:noFill/>
            </a:ln>
            <a:effectLst/>
          </c:spPr>
          <c:invertIfNegative val="0"/>
          <c:extLst>
            <c:ext xmlns:c16="http://schemas.microsoft.com/office/drawing/2014/chart" uri="{C3380CC4-5D6E-409C-BE32-E72D297353CC}">
              <c16:uniqueId val="{00000002-2758-493F-A0CC-AA8FFF693C8C}"/>
            </c:ext>
          </c:extLst>
        </c:ser>
        <c:dLbls>
          <c:showLegendKey val="0"/>
          <c:showVal val="0"/>
          <c:showCatName val="0"/>
          <c:showSerName val="0"/>
          <c:showPercent val="0"/>
          <c:showBubbleSize val="0"/>
        </c:dLbls>
        <c:gapWidth val="219"/>
        <c:overlap val="-27"/>
        <c:axId val="1773546016"/>
        <c:axId val="1773517216"/>
      </c:barChart>
      <c:catAx>
        <c:axId val="18024224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02417648"/>
        <c:crosses val="autoZero"/>
        <c:auto val="1"/>
        <c:lblAlgn val="ctr"/>
        <c:lblOffset val="100"/>
        <c:tickLblSkip val="1"/>
        <c:noMultiLvlLbl val="0"/>
      </c:catAx>
      <c:valAx>
        <c:axId val="1802417648"/>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EUR/m</a:t>
                </a:r>
                <a:r>
                  <a:rPr lang="hu-HU" sz="1600" b="0" baseline="30000"/>
                  <a:t>2</a:t>
                </a:r>
                <a:r>
                  <a:rPr lang="hu-HU" sz="1600" b="0"/>
                  <a:t>/month</a:t>
                </a:r>
              </a:p>
            </c:rich>
          </c:tx>
          <c:layout>
            <c:manualLayout>
              <c:xMode val="edge"/>
              <c:yMode val="edge"/>
              <c:x val="9.516606881430959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02422448"/>
        <c:crosses val="autoZero"/>
        <c:crossBetween val="between"/>
        <c:majorUnit val="20"/>
      </c:valAx>
      <c:valAx>
        <c:axId val="1773517216"/>
        <c:scaling>
          <c:orientation val="minMax"/>
          <c:max val="1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EUR/m</a:t>
                </a:r>
                <a:r>
                  <a:rPr lang="hu-HU" sz="1600" b="0" baseline="30000"/>
                  <a:t>2</a:t>
                </a:r>
                <a:r>
                  <a:rPr lang="hu-HU" sz="1600" b="0"/>
                  <a:t>/month</a:t>
                </a:r>
              </a:p>
            </c:rich>
          </c:tx>
          <c:layout>
            <c:manualLayout>
              <c:xMode val="edge"/>
              <c:yMode val="edge"/>
              <c:x val="0.717938346042032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773546016"/>
        <c:crosses val="max"/>
        <c:crossBetween val="between"/>
        <c:majorUnit val="20"/>
      </c:valAx>
      <c:catAx>
        <c:axId val="1773546016"/>
        <c:scaling>
          <c:orientation val="minMax"/>
        </c:scaling>
        <c:delete val="1"/>
        <c:axPos val="b"/>
        <c:majorTickMark val="out"/>
        <c:minorTickMark val="none"/>
        <c:tickLblPos val="nextTo"/>
        <c:crossAx val="1773517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5.5781296296296294E-2"/>
          <c:w val="0.8227894894259109"/>
          <c:h val="0.46494370370370369"/>
        </c:manualLayout>
      </c:layout>
      <c:barChart>
        <c:barDir val="col"/>
        <c:grouping val="stacked"/>
        <c:varyColors val="0"/>
        <c:ser>
          <c:idx val="1"/>
          <c:order val="0"/>
          <c:tx>
            <c:strRef>
              <c:f>A10_ábra_chart!$K$10:$K$11</c:f>
              <c:strCache>
                <c:ptCount val="2"/>
                <c:pt idx="0">
                  <c:v>Szálloda</c:v>
                </c:pt>
                <c:pt idx="1">
                  <c:v>külföldi</c:v>
                </c:pt>
              </c:strCache>
            </c:strRef>
          </c:tx>
          <c:spPr>
            <a:solidFill>
              <a:schemeClr val="accent2"/>
            </a:solidFill>
            <a:ln>
              <a:solidFill>
                <a:schemeClr val="tx1"/>
              </a:solidFill>
            </a:ln>
            <a:effectLst/>
          </c:spPr>
          <c:invertIfNegative val="0"/>
          <c:cat>
            <c:multiLvlStrRef>
              <c:f>A10_ábra_chart!$I$12:$J$66</c:f>
              <c:multiLvlStrCache>
                <c:ptCount val="55"/>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jan.</c:v>
                  </c:pt>
                  <c:pt idx="49">
                    <c:v>feb.</c:v>
                  </c:pt>
                  <c:pt idx="50">
                    <c:v>már.</c:v>
                  </c:pt>
                  <c:pt idx="51">
                    <c:v>ápr.</c:v>
                  </c:pt>
                  <c:pt idx="52">
                    <c:v>máj.</c:v>
                  </c:pt>
                  <c:pt idx="53">
                    <c:v>jún.</c:v>
                  </c:pt>
                  <c:pt idx="54">
                    <c:v>júl.</c:v>
                  </c:pt>
                </c:lvl>
                <c:lvl>
                  <c:pt idx="0">
                    <c:v>2021</c:v>
                  </c:pt>
                  <c:pt idx="12">
                    <c:v>2022</c:v>
                  </c:pt>
                  <c:pt idx="24">
                    <c:v>2023</c:v>
                  </c:pt>
                  <c:pt idx="36">
                    <c:v>2024</c:v>
                  </c:pt>
                  <c:pt idx="48">
                    <c:v>2025</c:v>
                  </c:pt>
                </c:lvl>
              </c:multiLvlStrCache>
            </c:multiLvlStrRef>
          </c:cat>
          <c:val>
            <c:numRef>
              <c:f>A10_ábra_chart!$K$12:$K$66</c:f>
              <c:numCache>
                <c:formatCode>0.0</c:formatCode>
                <c:ptCount val="55"/>
                <c:pt idx="0">
                  <c:v>5.7735000000000002E-2</c:v>
                </c:pt>
                <c:pt idx="1">
                  <c:v>6.1487E-2</c:v>
                </c:pt>
                <c:pt idx="2">
                  <c:v>8.2108E-2</c:v>
                </c:pt>
                <c:pt idx="3">
                  <c:v>6.8203E-2</c:v>
                </c:pt>
                <c:pt idx="4">
                  <c:v>0.11619499999999999</c:v>
                </c:pt>
                <c:pt idx="5">
                  <c:v>0.201326</c:v>
                </c:pt>
                <c:pt idx="6">
                  <c:v>0.38574599999999998</c:v>
                </c:pt>
                <c:pt idx="7">
                  <c:v>0.59904800000000002</c:v>
                </c:pt>
                <c:pt idx="8">
                  <c:v>0.61903999999999992</c:v>
                </c:pt>
                <c:pt idx="9">
                  <c:v>0.64946599999999999</c:v>
                </c:pt>
                <c:pt idx="10">
                  <c:v>0.615865</c:v>
                </c:pt>
                <c:pt idx="11">
                  <c:v>0.53179799999999999</c:v>
                </c:pt>
                <c:pt idx="12">
                  <c:v>0.43992000000000003</c:v>
                </c:pt>
                <c:pt idx="13">
                  <c:v>0.481908</c:v>
                </c:pt>
                <c:pt idx="14">
                  <c:v>0.67808799999999991</c:v>
                </c:pt>
                <c:pt idx="15">
                  <c:v>0.78192499999999998</c:v>
                </c:pt>
                <c:pt idx="16">
                  <c:v>0.79252900000000004</c:v>
                </c:pt>
                <c:pt idx="17">
                  <c:v>0.84611099999999995</c:v>
                </c:pt>
                <c:pt idx="18">
                  <c:v>0.99848099999999995</c:v>
                </c:pt>
                <c:pt idx="19">
                  <c:v>1.124125</c:v>
                </c:pt>
                <c:pt idx="20">
                  <c:v>0.89249400000000001</c:v>
                </c:pt>
                <c:pt idx="21">
                  <c:v>0.88211099999999998</c:v>
                </c:pt>
                <c:pt idx="22">
                  <c:v>0.768733</c:v>
                </c:pt>
                <c:pt idx="23">
                  <c:v>0.79259999999999997</c:v>
                </c:pt>
                <c:pt idx="24">
                  <c:v>0.60974600000000001</c:v>
                </c:pt>
                <c:pt idx="25">
                  <c:v>0.61126999999999998</c:v>
                </c:pt>
                <c:pt idx="26">
                  <c:v>0.71711199999999997</c:v>
                </c:pt>
                <c:pt idx="27">
                  <c:v>0.90523199999999993</c:v>
                </c:pt>
                <c:pt idx="28">
                  <c:v>0.93423999999999996</c:v>
                </c:pt>
                <c:pt idx="29">
                  <c:v>0.99118499999999998</c:v>
                </c:pt>
                <c:pt idx="30">
                  <c:v>1.1414770000000001</c:v>
                </c:pt>
                <c:pt idx="31">
                  <c:v>1.2592300000000001</c:v>
                </c:pt>
                <c:pt idx="32">
                  <c:v>1.0397509999999999</c:v>
                </c:pt>
                <c:pt idx="33">
                  <c:v>0.96810000000000007</c:v>
                </c:pt>
                <c:pt idx="34">
                  <c:v>0.83262099999999994</c:v>
                </c:pt>
                <c:pt idx="35">
                  <c:v>0.89532400000000001</c:v>
                </c:pt>
                <c:pt idx="36">
                  <c:v>0.644706</c:v>
                </c:pt>
                <c:pt idx="37">
                  <c:v>0.72262000000000004</c:v>
                </c:pt>
                <c:pt idx="38">
                  <c:v>0.87595199999999995</c:v>
                </c:pt>
                <c:pt idx="39">
                  <c:v>0.91325199999999995</c:v>
                </c:pt>
                <c:pt idx="40">
                  <c:v>1.1227529999999999</c:v>
                </c:pt>
                <c:pt idx="41">
                  <c:v>1.094492</c:v>
                </c:pt>
                <c:pt idx="42">
                  <c:v>1.244866</c:v>
                </c:pt>
                <c:pt idx="43">
                  <c:v>1.3481460000000001</c:v>
                </c:pt>
                <c:pt idx="44">
                  <c:v>1.1192629999999999</c:v>
                </c:pt>
                <c:pt idx="45">
                  <c:v>1.080063</c:v>
                </c:pt>
                <c:pt idx="46">
                  <c:v>0.94694299999999998</c:v>
                </c:pt>
                <c:pt idx="47">
                  <c:v>1.0089890000000001</c:v>
                </c:pt>
                <c:pt idx="48">
                  <c:v>0.75289700000000004</c:v>
                </c:pt>
                <c:pt idx="49">
                  <c:v>0.77335900000000002</c:v>
                </c:pt>
                <c:pt idx="50">
                  <c:v>0.88556199999999996</c:v>
                </c:pt>
                <c:pt idx="51">
                  <c:v>1.0499670000000001</c:v>
                </c:pt>
                <c:pt idx="52">
                  <c:v>1.169006</c:v>
                </c:pt>
                <c:pt idx="53">
                  <c:v>1.1207689999999999</c:v>
                </c:pt>
                <c:pt idx="54">
                  <c:v>1.2364469999999999</c:v>
                </c:pt>
              </c:numCache>
            </c:numRef>
          </c:val>
          <c:extLst>
            <c:ext xmlns:c16="http://schemas.microsoft.com/office/drawing/2014/chart" uri="{C3380CC4-5D6E-409C-BE32-E72D297353CC}">
              <c16:uniqueId val="{00000001-A538-4EE0-884A-C3C52159F2C9}"/>
            </c:ext>
          </c:extLst>
        </c:ser>
        <c:ser>
          <c:idx val="0"/>
          <c:order val="1"/>
          <c:tx>
            <c:strRef>
              <c:f>A10_ábra_chart!$L$10:$L$11</c:f>
              <c:strCache>
                <c:ptCount val="2"/>
                <c:pt idx="0">
                  <c:v>Egyéb</c:v>
                </c:pt>
                <c:pt idx="1">
                  <c:v>külföldi</c:v>
                </c:pt>
              </c:strCache>
            </c:strRef>
          </c:tx>
          <c:spPr>
            <a:solidFill>
              <a:schemeClr val="accent2">
                <a:lumMod val="40000"/>
                <a:lumOff val="60000"/>
              </a:schemeClr>
            </a:solidFill>
            <a:ln>
              <a:solidFill>
                <a:schemeClr val="tx1"/>
              </a:solidFill>
            </a:ln>
            <a:effectLst/>
          </c:spPr>
          <c:invertIfNegative val="0"/>
          <c:cat>
            <c:multiLvlStrRef>
              <c:f>A10_ábra_chart!$I$12:$J$66</c:f>
              <c:multiLvlStrCache>
                <c:ptCount val="55"/>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jan.</c:v>
                  </c:pt>
                  <c:pt idx="49">
                    <c:v>feb.</c:v>
                  </c:pt>
                  <c:pt idx="50">
                    <c:v>már.</c:v>
                  </c:pt>
                  <c:pt idx="51">
                    <c:v>ápr.</c:v>
                  </c:pt>
                  <c:pt idx="52">
                    <c:v>máj.</c:v>
                  </c:pt>
                  <c:pt idx="53">
                    <c:v>jún.</c:v>
                  </c:pt>
                  <c:pt idx="54">
                    <c:v>júl.</c:v>
                  </c:pt>
                </c:lvl>
                <c:lvl>
                  <c:pt idx="0">
                    <c:v>2021</c:v>
                  </c:pt>
                  <c:pt idx="12">
                    <c:v>2022</c:v>
                  </c:pt>
                  <c:pt idx="24">
                    <c:v>2023</c:v>
                  </c:pt>
                  <c:pt idx="36">
                    <c:v>2024</c:v>
                  </c:pt>
                  <c:pt idx="48">
                    <c:v>2025</c:v>
                  </c:pt>
                </c:lvl>
              </c:multiLvlStrCache>
            </c:multiLvlStrRef>
          </c:cat>
          <c:val>
            <c:numRef>
              <c:f>A10_ábra_chart!$L$12:$L$66</c:f>
              <c:numCache>
                <c:formatCode>0.0</c:formatCode>
                <c:ptCount val="55"/>
                <c:pt idx="0">
                  <c:v>4.0370000000000003E-2</c:v>
                </c:pt>
                <c:pt idx="1">
                  <c:v>4.0850999999999998E-2</c:v>
                </c:pt>
                <c:pt idx="2">
                  <c:v>4.9625000000000009E-2</c:v>
                </c:pt>
                <c:pt idx="3">
                  <c:v>4.8628999999999999E-2</c:v>
                </c:pt>
                <c:pt idx="4">
                  <c:v>5.4912000000000002E-2</c:v>
                </c:pt>
                <c:pt idx="5">
                  <c:v>7.9921000000000006E-2</c:v>
                </c:pt>
                <c:pt idx="6">
                  <c:v>0.24385499999999999</c:v>
                </c:pt>
                <c:pt idx="7">
                  <c:v>0.38298900000000002</c:v>
                </c:pt>
                <c:pt idx="8">
                  <c:v>0.213694</c:v>
                </c:pt>
                <c:pt idx="9">
                  <c:v>0.14584</c:v>
                </c:pt>
                <c:pt idx="10">
                  <c:v>0.11753599999999999</c:v>
                </c:pt>
                <c:pt idx="11">
                  <c:v>0.10176700000000001</c:v>
                </c:pt>
                <c:pt idx="12">
                  <c:v>9.1082999999999997E-2</c:v>
                </c:pt>
                <c:pt idx="13">
                  <c:v>9.9701999999999999E-2</c:v>
                </c:pt>
                <c:pt idx="14">
                  <c:v>0.13936699999999999</c:v>
                </c:pt>
                <c:pt idx="15">
                  <c:v>0.19269799999999998</c:v>
                </c:pt>
                <c:pt idx="16">
                  <c:v>0.21435600000000002</c:v>
                </c:pt>
                <c:pt idx="17">
                  <c:v>0.29411900000000002</c:v>
                </c:pt>
                <c:pt idx="18">
                  <c:v>0.53183799999999992</c:v>
                </c:pt>
                <c:pt idx="19">
                  <c:v>0.60446399999999989</c:v>
                </c:pt>
                <c:pt idx="20">
                  <c:v>0.267204</c:v>
                </c:pt>
                <c:pt idx="21">
                  <c:v>0.20444200000000001</c:v>
                </c:pt>
                <c:pt idx="22">
                  <c:v>0.14279700000000001</c:v>
                </c:pt>
                <c:pt idx="23">
                  <c:v>0.14790200000000001</c:v>
                </c:pt>
                <c:pt idx="24">
                  <c:v>0.134157</c:v>
                </c:pt>
                <c:pt idx="25">
                  <c:v>0.12091000000000002</c:v>
                </c:pt>
                <c:pt idx="26">
                  <c:v>0.15971300000000002</c:v>
                </c:pt>
                <c:pt idx="27">
                  <c:v>0.23085</c:v>
                </c:pt>
                <c:pt idx="28">
                  <c:v>0.26141200000000003</c:v>
                </c:pt>
                <c:pt idx="29">
                  <c:v>0.325069</c:v>
                </c:pt>
                <c:pt idx="30">
                  <c:v>0.5780519999999999</c:v>
                </c:pt>
                <c:pt idx="31">
                  <c:v>0.65159999999999996</c:v>
                </c:pt>
                <c:pt idx="32">
                  <c:v>0.29438200000000003</c:v>
                </c:pt>
                <c:pt idx="33">
                  <c:v>0.20816599999999999</c:v>
                </c:pt>
                <c:pt idx="34">
                  <c:v>0.14912800000000001</c:v>
                </c:pt>
                <c:pt idx="35">
                  <c:v>0.15503400000000001</c:v>
                </c:pt>
                <c:pt idx="36">
                  <c:v>0.12282400000000002</c:v>
                </c:pt>
                <c:pt idx="37">
                  <c:v>0.13150000000000001</c:v>
                </c:pt>
                <c:pt idx="38">
                  <c:v>0.167799</c:v>
                </c:pt>
                <c:pt idx="39">
                  <c:v>0.20167500000000002</c:v>
                </c:pt>
                <c:pt idx="40">
                  <c:v>0.27992099999999998</c:v>
                </c:pt>
                <c:pt idx="41">
                  <c:v>0.29552099999999998</c:v>
                </c:pt>
                <c:pt idx="42">
                  <c:v>0.55065200000000003</c:v>
                </c:pt>
                <c:pt idx="43">
                  <c:v>0.60657099999999986</c:v>
                </c:pt>
                <c:pt idx="44">
                  <c:v>0.250948</c:v>
                </c:pt>
                <c:pt idx="45">
                  <c:v>0.19452799999999998</c:v>
                </c:pt>
                <c:pt idx="46">
                  <c:v>0.148284</c:v>
                </c:pt>
                <c:pt idx="47">
                  <c:v>0.15198499999999998</c:v>
                </c:pt>
                <c:pt idx="48">
                  <c:v>0.11755700000000001</c:v>
                </c:pt>
                <c:pt idx="49">
                  <c:v>0.129999</c:v>
                </c:pt>
                <c:pt idx="50">
                  <c:v>0.167044</c:v>
                </c:pt>
                <c:pt idx="51">
                  <c:v>0.21530599999999997</c:v>
                </c:pt>
                <c:pt idx="52">
                  <c:v>0.26138299999999998</c:v>
                </c:pt>
                <c:pt idx="53">
                  <c:v>0.34773999999999999</c:v>
                </c:pt>
                <c:pt idx="54">
                  <c:v>0.55282400000000009</c:v>
                </c:pt>
              </c:numCache>
            </c:numRef>
          </c:val>
          <c:extLst>
            <c:ext xmlns:c16="http://schemas.microsoft.com/office/drawing/2014/chart" uri="{C3380CC4-5D6E-409C-BE32-E72D297353CC}">
              <c16:uniqueId val="{00000000-9058-443F-A753-FCD4C3678052}"/>
            </c:ext>
          </c:extLst>
        </c:ser>
        <c:ser>
          <c:idx val="2"/>
          <c:order val="2"/>
          <c:tx>
            <c:strRef>
              <c:f>A10_ábra_chart!$M$10:$M$11</c:f>
              <c:strCache>
                <c:ptCount val="2"/>
                <c:pt idx="0">
                  <c:v>Szálloda</c:v>
                </c:pt>
                <c:pt idx="1">
                  <c:v>belföldi</c:v>
                </c:pt>
              </c:strCache>
            </c:strRef>
          </c:tx>
          <c:spPr>
            <a:solidFill>
              <a:schemeClr val="accent3"/>
            </a:solidFill>
            <a:ln>
              <a:solidFill>
                <a:schemeClr val="tx1"/>
              </a:solidFill>
            </a:ln>
            <a:effectLst/>
          </c:spPr>
          <c:invertIfNegative val="0"/>
          <c:cat>
            <c:multiLvlStrRef>
              <c:f>A10_ábra_chart!$I$12:$J$66</c:f>
              <c:multiLvlStrCache>
                <c:ptCount val="55"/>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jan.</c:v>
                  </c:pt>
                  <c:pt idx="49">
                    <c:v>feb.</c:v>
                  </c:pt>
                  <c:pt idx="50">
                    <c:v>már.</c:v>
                  </c:pt>
                  <c:pt idx="51">
                    <c:v>ápr.</c:v>
                  </c:pt>
                  <c:pt idx="52">
                    <c:v>máj.</c:v>
                  </c:pt>
                  <c:pt idx="53">
                    <c:v>jún.</c:v>
                  </c:pt>
                  <c:pt idx="54">
                    <c:v>júl.</c:v>
                  </c:pt>
                </c:lvl>
                <c:lvl>
                  <c:pt idx="0">
                    <c:v>2021</c:v>
                  </c:pt>
                  <c:pt idx="12">
                    <c:v>2022</c:v>
                  </c:pt>
                  <c:pt idx="24">
                    <c:v>2023</c:v>
                  </c:pt>
                  <c:pt idx="36">
                    <c:v>2024</c:v>
                  </c:pt>
                  <c:pt idx="48">
                    <c:v>2025</c:v>
                  </c:pt>
                </c:lvl>
              </c:multiLvlStrCache>
            </c:multiLvlStrRef>
          </c:cat>
          <c:val>
            <c:numRef>
              <c:f>A10_ábra_chart!$M$12:$M$66</c:f>
              <c:numCache>
                <c:formatCode>0.0</c:formatCode>
                <c:ptCount val="55"/>
                <c:pt idx="0">
                  <c:v>9.5564999999999997E-2</c:v>
                </c:pt>
                <c:pt idx="1">
                  <c:v>0.105613</c:v>
                </c:pt>
                <c:pt idx="2">
                  <c:v>0.114258</c:v>
                </c:pt>
                <c:pt idx="3">
                  <c:v>0.112708</c:v>
                </c:pt>
                <c:pt idx="4">
                  <c:v>0.44554500000000002</c:v>
                </c:pt>
                <c:pt idx="5">
                  <c:v>0.85799400000000003</c:v>
                </c:pt>
                <c:pt idx="6">
                  <c:v>1.519296</c:v>
                </c:pt>
                <c:pt idx="7">
                  <c:v>1.6584700000000001</c:v>
                </c:pt>
                <c:pt idx="8">
                  <c:v>0.92566800000000005</c:v>
                </c:pt>
                <c:pt idx="9">
                  <c:v>0.94288699999999992</c:v>
                </c:pt>
                <c:pt idx="10">
                  <c:v>0.6162089999999999</c:v>
                </c:pt>
                <c:pt idx="11">
                  <c:v>0.59808700000000004</c:v>
                </c:pt>
                <c:pt idx="12">
                  <c:v>0.50978999999999997</c:v>
                </c:pt>
                <c:pt idx="13">
                  <c:v>0.59732399999999997</c:v>
                </c:pt>
                <c:pt idx="14">
                  <c:v>0.72927700000000006</c:v>
                </c:pt>
                <c:pt idx="15">
                  <c:v>0.78283700000000001</c:v>
                </c:pt>
                <c:pt idx="16">
                  <c:v>0.80931799999999998</c:v>
                </c:pt>
                <c:pt idx="17">
                  <c:v>1.0148459999999999</c:v>
                </c:pt>
                <c:pt idx="18">
                  <c:v>1.4515019999999998</c:v>
                </c:pt>
                <c:pt idx="19">
                  <c:v>1.4751500000000002</c:v>
                </c:pt>
                <c:pt idx="20">
                  <c:v>0.84663300000000008</c:v>
                </c:pt>
                <c:pt idx="21">
                  <c:v>0.83135400000000004</c:v>
                </c:pt>
                <c:pt idx="22">
                  <c:v>0.671759</c:v>
                </c:pt>
                <c:pt idx="23">
                  <c:v>0.64937500000000004</c:v>
                </c:pt>
                <c:pt idx="24">
                  <c:v>0.57385699999999995</c:v>
                </c:pt>
                <c:pt idx="25">
                  <c:v>0.54438599999999993</c:v>
                </c:pt>
                <c:pt idx="26">
                  <c:v>0.65039899999999995</c:v>
                </c:pt>
                <c:pt idx="27">
                  <c:v>0.75002499999999994</c:v>
                </c:pt>
                <c:pt idx="28">
                  <c:v>0.77911199999999992</c:v>
                </c:pt>
                <c:pt idx="29">
                  <c:v>0.91379600000000005</c:v>
                </c:pt>
                <c:pt idx="30">
                  <c:v>1.3141849999999999</c:v>
                </c:pt>
                <c:pt idx="31">
                  <c:v>1.389149</c:v>
                </c:pt>
                <c:pt idx="32">
                  <c:v>0.8205309999999999</c:v>
                </c:pt>
                <c:pt idx="33">
                  <c:v>0.83868100000000001</c:v>
                </c:pt>
                <c:pt idx="34">
                  <c:v>0.72860799999999992</c:v>
                </c:pt>
                <c:pt idx="35">
                  <c:v>0.73847499999999999</c:v>
                </c:pt>
                <c:pt idx="36">
                  <c:v>0.62541200000000008</c:v>
                </c:pt>
                <c:pt idx="37">
                  <c:v>0.64766400000000002</c:v>
                </c:pt>
                <c:pt idx="38">
                  <c:v>0.76579700000000006</c:v>
                </c:pt>
                <c:pt idx="39">
                  <c:v>0.73458299999999999</c:v>
                </c:pt>
                <c:pt idx="40">
                  <c:v>0.84689400000000004</c:v>
                </c:pt>
                <c:pt idx="41">
                  <c:v>0.94311100000000003</c:v>
                </c:pt>
                <c:pt idx="42">
                  <c:v>1.400652</c:v>
                </c:pt>
                <c:pt idx="43">
                  <c:v>1.4736819999999999</c:v>
                </c:pt>
                <c:pt idx="44">
                  <c:v>0.82505799999999996</c:v>
                </c:pt>
                <c:pt idx="45">
                  <c:v>0.90487300000000004</c:v>
                </c:pt>
                <c:pt idx="46">
                  <c:v>0.78066899999999995</c:v>
                </c:pt>
                <c:pt idx="47">
                  <c:v>0.75706899999999999</c:v>
                </c:pt>
                <c:pt idx="48">
                  <c:v>0.64313999999999993</c:v>
                </c:pt>
                <c:pt idx="49">
                  <c:v>0.66076800000000002</c:v>
                </c:pt>
                <c:pt idx="50">
                  <c:v>0.71554399999999996</c:v>
                </c:pt>
                <c:pt idx="51">
                  <c:v>0.83119100000000001</c:v>
                </c:pt>
                <c:pt idx="52">
                  <c:v>0.875139</c:v>
                </c:pt>
                <c:pt idx="53">
                  <c:v>0.995035</c:v>
                </c:pt>
                <c:pt idx="54">
                  <c:v>1.4044590000000001</c:v>
                </c:pt>
              </c:numCache>
            </c:numRef>
          </c:val>
          <c:extLst>
            <c:ext xmlns:c16="http://schemas.microsoft.com/office/drawing/2014/chart" uri="{C3380CC4-5D6E-409C-BE32-E72D297353CC}">
              <c16:uniqueId val="{00000002-A538-4EE0-884A-C3C52159F2C9}"/>
            </c:ext>
          </c:extLst>
        </c:ser>
        <c:ser>
          <c:idx val="4"/>
          <c:order val="3"/>
          <c:tx>
            <c:strRef>
              <c:f>A10_ábra_chart!$N$10:$N$11</c:f>
              <c:strCache>
                <c:ptCount val="2"/>
                <c:pt idx="0">
                  <c:v>Egyéb</c:v>
                </c:pt>
                <c:pt idx="1">
                  <c:v>belföldi</c:v>
                </c:pt>
              </c:strCache>
            </c:strRef>
          </c:tx>
          <c:spPr>
            <a:solidFill>
              <a:schemeClr val="accent3">
                <a:lumMod val="40000"/>
                <a:lumOff val="60000"/>
              </a:schemeClr>
            </a:solidFill>
            <a:ln>
              <a:solidFill>
                <a:schemeClr val="tx1"/>
              </a:solidFill>
            </a:ln>
            <a:effectLst/>
          </c:spPr>
          <c:invertIfNegative val="0"/>
          <c:cat>
            <c:multiLvlStrRef>
              <c:f>A10_ábra_chart!$I$12:$J$66</c:f>
              <c:multiLvlStrCache>
                <c:ptCount val="55"/>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jan.</c:v>
                  </c:pt>
                  <c:pt idx="49">
                    <c:v>feb.</c:v>
                  </c:pt>
                  <c:pt idx="50">
                    <c:v>már.</c:v>
                  </c:pt>
                  <c:pt idx="51">
                    <c:v>ápr.</c:v>
                  </c:pt>
                  <c:pt idx="52">
                    <c:v>máj.</c:v>
                  </c:pt>
                  <c:pt idx="53">
                    <c:v>jún.</c:v>
                  </c:pt>
                  <c:pt idx="54">
                    <c:v>júl.</c:v>
                  </c:pt>
                </c:lvl>
                <c:lvl>
                  <c:pt idx="0">
                    <c:v>2021</c:v>
                  </c:pt>
                  <c:pt idx="12">
                    <c:v>2022</c:v>
                  </c:pt>
                  <c:pt idx="24">
                    <c:v>2023</c:v>
                  </c:pt>
                  <c:pt idx="36">
                    <c:v>2024</c:v>
                  </c:pt>
                  <c:pt idx="48">
                    <c:v>2025</c:v>
                  </c:pt>
                </c:lvl>
              </c:multiLvlStrCache>
            </c:multiLvlStrRef>
          </c:cat>
          <c:val>
            <c:numRef>
              <c:f>A10_ábra_chart!$N$12:$N$66</c:f>
              <c:numCache>
                <c:formatCode>0.0</c:formatCode>
                <c:ptCount val="55"/>
                <c:pt idx="0">
                  <c:v>9.1059000000000001E-2</c:v>
                </c:pt>
                <c:pt idx="1">
                  <c:v>0.100067</c:v>
                </c:pt>
                <c:pt idx="2">
                  <c:v>0.11701600000000002</c:v>
                </c:pt>
                <c:pt idx="3">
                  <c:v>0.12082000000000001</c:v>
                </c:pt>
                <c:pt idx="4">
                  <c:v>0.22623300000000002</c:v>
                </c:pt>
                <c:pt idx="5">
                  <c:v>0.50475999999999999</c:v>
                </c:pt>
                <c:pt idx="6">
                  <c:v>1.1334069999999998</c:v>
                </c:pt>
                <c:pt idx="7">
                  <c:v>1.1802260000000002</c:v>
                </c:pt>
                <c:pt idx="8">
                  <c:v>0.44030699999999995</c:v>
                </c:pt>
                <c:pt idx="9">
                  <c:v>0.35340100000000002</c:v>
                </c:pt>
                <c:pt idx="10">
                  <c:v>0.23342400000000002</c:v>
                </c:pt>
                <c:pt idx="11">
                  <c:v>0.20725299999999999</c:v>
                </c:pt>
                <c:pt idx="12">
                  <c:v>0.18121800000000002</c:v>
                </c:pt>
                <c:pt idx="13">
                  <c:v>0.19641400000000001</c:v>
                </c:pt>
                <c:pt idx="14">
                  <c:v>0.25879800000000003</c:v>
                </c:pt>
                <c:pt idx="15">
                  <c:v>0.31374200000000002</c:v>
                </c:pt>
                <c:pt idx="16">
                  <c:v>0.40192600000000006</c:v>
                </c:pt>
                <c:pt idx="17">
                  <c:v>0.66549099999999994</c:v>
                </c:pt>
                <c:pt idx="18">
                  <c:v>1.0922330000000002</c:v>
                </c:pt>
                <c:pt idx="19">
                  <c:v>1.009485</c:v>
                </c:pt>
                <c:pt idx="20">
                  <c:v>0.39582000000000001</c:v>
                </c:pt>
                <c:pt idx="21">
                  <c:v>0.29151800000000005</c:v>
                </c:pt>
                <c:pt idx="22">
                  <c:v>0.22592399999999999</c:v>
                </c:pt>
                <c:pt idx="23">
                  <c:v>0.20220600000000002</c:v>
                </c:pt>
                <c:pt idx="24">
                  <c:v>0.17949600000000002</c:v>
                </c:pt>
                <c:pt idx="25">
                  <c:v>0.16784499999999997</c:v>
                </c:pt>
                <c:pt idx="26">
                  <c:v>0.19126799999999997</c:v>
                </c:pt>
                <c:pt idx="27">
                  <c:v>0.28200100000000006</c:v>
                </c:pt>
                <c:pt idx="28">
                  <c:v>0.38955099999999998</c:v>
                </c:pt>
                <c:pt idx="29">
                  <c:v>0.58084599999999997</c:v>
                </c:pt>
                <c:pt idx="30">
                  <c:v>1.008453</c:v>
                </c:pt>
                <c:pt idx="31">
                  <c:v>0.9563839999999999</c:v>
                </c:pt>
                <c:pt idx="32">
                  <c:v>0.40322900000000006</c:v>
                </c:pt>
                <c:pt idx="33">
                  <c:v>0.28559899999999999</c:v>
                </c:pt>
                <c:pt idx="34">
                  <c:v>0.217252</c:v>
                </c:pt>
                <c:pt idx="35">
                  <c:v>0.18206</c:v>
                </c:pt>
                <c:pt idx="36">
                  <c:v>0.14087300000000003</c:v>
                </c:pt>
                <c:pt idx="37">
                  <c:v>0.14882400000000001</c:v>
                </c:pt>
                <c:pt idx="38">
                  <c:v>0.21445499999999998</c:v>
                </c:pt>
                <c:pt idx="39">
                  <c:v>0.22930399999999998</c:v>
                </c:pt>
                <c:pt idx="40">
                  <c:v>0.37475200000000003</c:v>
                </c:pt>
                <c:pt idx="41">
                  <c:v>0.53179799999999999</c:v>
                </c:pt>
                <c:pt idx="42">
                  <c:v>0.96474399999999993</c:v>
                </c:pt>
                <c:pt idx="43">
                  <c:v>0.94105500000000009</c:v>
                </c:pt>
                <c:pt idx="44">
                  <c:v>0.33936700000000003</c:v>
                </c:pt>
                <c:pt idx="45">
                  <c:v>0.25749099999999997</c:v>
                </c:pt>
                <c:pt idx="46">
                  <c:v>0.19972500000000001</c:v>
                </c:pt>
                <c:pt idx="47">
                  <c:v>0.16762299999999999</c:v>
                </c:pt>
                <c:pt idx="48">
                  <c:v>0.13142500000000001</c:v>
                </c:pt>
                <c:pt idx="49">
                  <c:v>0.13145799999999999</c:v>
                </c:pt>
                <c:pt idx="50">
                  <c:v>0.16977099999999998</c:v>
                </c:pt>
                <c:pt idx="51">
                  <c:v>0.246807</c:v>
                </c:pt>
                <c:pt idx="52">
                  <c:v>0.38212500000000005</c:v>
                </c:pt>
                <c:pt idx="53">
                  <c:v>0.54323600000000005</c:v>
                </c:pt>
                <c:pt idx="54">
                  <c:v>0.92652800000000002</c:v>
                </c:pt>
              </c:numCache>
            </c:numRef>
          </c:val>
          <c:extLst>
            <c:ext xmlns:c16="http://schemas.microsoft.com/office/drawing/2014/chart" uri="{C3380CC4-5D6E-409C-BE32-E72D297353CC}">
              <c16:uniqueId val="{00000001-9058-443F-A753-FCD4C3678052}"/>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5"/>
          <c:order val="4"/>
          <c:tx>
            <c:strRef>
              <c:f>A10_ábra_chart!$O$11</c:f>
              <c:strCache>
                <c:ptCount val="1"/>
                <c:pt idx="0">
                  <c:v>Vendégéjszakák összesen, 12 havi gördülő átlag</c:v>
                </c:pt>
              </c:strCache>
            </c:strRef>
          </c:tx>
          <c:spPr>
            <a:ln w="38100" cap="rnd">
              <a:solidFill>
                <a:srgbClr val="002060"/>
              </a:solidFill>
              <a:round/>
            </a:ln>
            <a:effectLst/>
          </c:spPr>
          <c:marker>
            <c:symbol val="none"/>
          </c:marker>
          <c:cat>
            <c:multiLvlStrRef>
              <c:f>A10_ábra_chart!$I$12:$J$66</c:f>
              <c:multiLvlStrCache>
                <c:ptCount val="55"/>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jan.</c:v>
                  </c:pt>
                  <c:pt idx="49">
                    <c:v>feb.</c:v>
                  </c:pt>
                  <c:pt idx="50">
                    <c:v>már.</c:v>
                  </c:pt>
                  <c:pt idx="51">
                    <c:v>ápr.</c:v>
                  </c:pt>
                  <c:pt idx="52">
                    <c:v>máj.</c:v>
                  </c:pt>
                  <c:pt idx="53">
                    <c:v>jún.</c:v>
                  </c:pt>
                  <c:pt idx="54">
                    <c:v>júl.</c:v>
                  </c:pt>
                </c:lvl>
                <c:lvl>
                  <c:pt idx="0">
                    <c:v>2021</c:v>
                  </c:pt>
                  <c:pt idx="12">
                    <c:v>2022</c:v>
                  </c:pt>
                  <c:pt idx="24">
                    <c:v>2023</c:v>
                  </c:pt>
                  <c:pt idx="36">
                    <c:v>2024</c:v>
                  </c:pt>
                  <c:pt idx="48">
                    <c:v>2025</c:v>
                  </c:pt>
                </c:lvl>
              </c:multiLvlStrCache>
            </c:multiLvlStrRef>
          </c:cat>
          <c:val>
            <c:numRef>
              <c:f>A10_ábra_chart!$O$12:$O$66</c:f>
              <c:numCache>
                <c:formatCode>General</c:formatCode>
                <c:ptCount val="55"/>
                <c:pt idx="11" formatCode="0.0">
                  <c:v>1.5173565833333331</c:v>
                </c:pt>
                <c:pt idx="12" formatCode="0.0">
                  <c:v>1.5954634166666668</c:v>
                </c:pt>
                <c:pt idx="13" formatCode="0.0">
                  <c:v>1.6844075833333336</c:v>
                </c:pt>
                <c:pt idx="14" formatCode="0.0">
                  <c:v>1.8046178333333334</c:v>
                </c:pt>
                <c:pt idx="15" formatCode="0.0">
                  <c:v>1.9480213333333338</c:v>
                </c:pt>
                <c:pt idx="16" formatCode="0.0">
                  <c:v>2.0626250000000002</c:v>
                </c:pt>
                <c:pt idx="17" formatCode="0.0">
                  <c:v>2.1606721666666666</c:v>
                </c:pt>
                <c:pt idx="18" formatCode="0.0">
                  <c:v>2.2266513333333338</c:v>
                </c:pt>
                <c:pt idx="19" formatCode="0.0">
                  <c:v>2.2593589166666668</c:v>
                </c:pt>
                <c:pt idx="20" formatCode="0.0">
                  <c:v>2.2763124166666668</c:v>
                </c:pt>
                <c:pt idx="21" formatCode="0.0">
                  <c:v>2.2861316666666665</c:v>
                </c:pt>
                <c:pt idx="22" formatCode="0.0">
                  <c:v>2.3049799166666669</c:v>
                </c:pt>
                <c:pt idx="23" formatCode="0.0">
                  <c:v>2.3344114166666667</c:v>
                </c:pt>
                <c:pt idx="24" formatCode="0.0">
                  <c:v>2.3573485000000001</c:v>
                </c:pt>
                <c:pt idx="25" formatCode="0.0">
                  <c:v>2.3631037500000001</c:v>
                </c:pt>
                <c:pt idx="26" formatCode="0.0">
                  <c:v>2.3558505833333334</c:v>
                </c:pt>
                <c:pt idx="27" formatCode="0.0">
                  <c:v>2.3639260833333338</c:v>
                </c:pt>
                <c:pt idx="28" formatCode="0.0">
                  <c:v>2.3761082500000001</c:v>
                </c:pt>
                <c:pt idx="29" formatCode="0.0">
                  <c:v>2.3753023333333338</c:v>
                </c:pt>
                <c:pt idx="30" formatCode="0.0">
                  <c:v>2.3726450833333335</c:v>
                </c:pt>
                <c:pt idx="31" formatCode="0.0">
                  <c:v>2.3762400000000001</c:v>
                </c:pt>
                <c:pt idx="32" formatCode="0.0">
                  <c:v>2.3892184999999997</c:v>
                </c:pt>
                <c:pt idx="33" formatCode="0.0">
                  <c:v>2.3968119166666657</c:v>
                </c:pt>
                <c:pt idx="34" formatCode="0.0">
                  <c:v>2.4066782499999992</c:v>
                </c:pt>
                <c:pt idx="35" formatCode="0.0">
                  <c:v>2.4215790833333326</c:v>
                </c:pt>
                <c:pt idx="36" formatCode="0.0">
                  <c:v>2.4246256666666661</c:v>
                </c:pt>
                <c:pt idx="37" formatCode="0.0">
                  <c:v>2.4418087499999994</c:v>
                </c:pt>
                <c:pt idx="38" formatCode="0.0">
                  <c:v>2.4672679999999998</c:v>
                </c:pt>
                <c:pt idx="39" formatCode="0.0">
                  <c:v>2.4598268333333335</c:v>
                </c:pt>
                <c:pt idx="40" formatCode="0.0">
                  <c:v>2.481493916666667</c:v>
                </c:pt>
                <c:pt idx="41" formatCode="0.0">
                  <c:v>2.4859960833333328</c:v>
                </c:pt>
                <c:pt idx="42" formatCode="0.0">
                  <c:v>2.4958916666666666</c:v>
                </c:pt>
                <c:pt idx="43" formatCode="0.0">
                  <c:v>2.5053159166666665</c:v>
                </c:pt>
                <c:pt idx="44" formatCode="0.0">
                  <c:v>2.503377833333333</c:v>
                </c:pt>
                <c:pt idx="45" formatCode="0.0">
                  <c:v>2.5147452499999994</c:v>
                </c:pt>
                <c:pt idx="46" formatCode="0.0">
                  <c:v>2.5270795833333333</c:v>
                </c:pt>
                <c:pt idx="47" formatCode="0.0">
                  <c:v>2.5366439999999999</c:v>
                </c:pt>
                <c:pt idx="48" formatCode="0.0">
                  <c:v>2.5459109999999998</c:v>
                </c:pt>
                <c:pt idx="49" formatCode="0.0">
                  <c:v>2.5496589999999997</c:v>
                </c:pt>
                <c:pt idx="50" formatCode="0.0">
                  <c:v>2.5424855000000002</c:v>
                </c:pt>
                <c:pt idx="51" formatCode="0.0">
                  <c:v>2.5645235833333335</c:v>
                </c:pt>
                <c:pt idx="52" formatCode="0.0">
                  <c:v>2.5698013333333338</c:v>
                </c:pt>
                <c:pt idx="53" formatCode="0.0">
                  <c:v>2.5816228333333333</c:v>
                </c:pt>
                <c:pt idx="54" formatCode="0.0">
                  <c:v>2.5782348333333336</c:v>
                </c:pt>
              </c:numCache>
            </c:numRef>
          </c:val>
          <c:smooth val="0"/>
          <c:extLst>
            <c:ext xmlns:c16="http://schemas.microsoft.com/office/drawing/2014/chart" uri="{C3380CC4-5D6E-409C-BE32-E72D297353CC}">
              <c16:uniqueId val="{00000000-D8FA-4149-9FC7-E39F67D2910B}"/>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2"/>
        <c:noMultiLvlLbl val="0"/>
      </c:catAx>
      <c:valAx>
        <c:axId val="561646904"/>
        <c:scaling>
          <c:orientation val="minMax"/>
          <c:max val="4.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Millió</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a:t>
                </a:r>
              </a:p>
            </c:rich>
          </c:tx>
          <c:layout>
            <c:manualLayout>
              <c:xMode val="edge"/>
              <c:yMode val="edge"/>
              <c:x val="0.83478597222222217"/>
              <c:y val="2.237962962962962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ayout>
        <c:manualLayout>
          <c:xMode val="edge"/>
          <c:yMode val="edge"/>
          <c:x val="7.913694444444444E-2"/>
          <c:y val="0.78443092592592589"/>
          <c:w val="0.84715486111111116"/>
          <c:h val="0.204452222222222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5.5781296296296294E-2"/>
          <c:w val="0.8227894894259109"/>
          <c:h val="0.46259185185185187"/>
        </c:manualLayout>
      </c:layout>
      <c:barChart>
        <c:barDir val="col"/>
        <c:grouping val="stacked"/>
        <c:varyColors val="0"/>
        <c:ser>
          <c:idx val="1"/>
          <c:order val="0"/>
          <c:tx>
            <c:strRef>
              <c:f>A10_ábra_chart!$K$8:$K$9</c:f>
              <c:strCache>
                <c:ptCount val="2"/>
                <c:pt idx="0">
                  <c:v>Hotels</c:v>
                </c:pt>
                <c:pt idx="1">
                  <c:v>non-resident</c:v>
                </c:pt>
              </c:strCache>
            </c:strRef>
          </c:tx>
          <c:spPr>
            <a:solidFill>
              <a:schemeClr val="accent2"/>
            </a:solidFill>
            <a:ln>
              <a:solidFill>
                <a:schemeClr val="tx1"/>
              </a:solidFill>
            </a:ln>
            <a:effectLst/>
          </c:spPr>
          <c:invertIfNegative val="0"/>
          <c:cat>
            <c:multiLvlStrRef>
              <c:f>A10_ábra_chart!$G$12:$H$66</c:f>
              <c:multiLvlStrCache>
                <c:ptCount val="55"/>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lvl>
                <c:lvl>
                  <c:pt idx="0">
                    <c:v>2021</c:v>
                  </c:pt>
                  <c:pt idx="12">
                    <c:v>2022</c:v>
                  </c:pt>
                  <c:pt idx="24">
                    <c:v>2023</c:v>
                  </c:pt>
                  <c:pt idx="36">
                    <c:v>2024</c:v>
                  </c:pt>
                  <c:pt idx="48">
                    <c:v>2025</c:v>
                  </c:pt>
                </c:lvl>
              </c:multiLvlStrCache>
            </c:multiLvlStrRef>
          </c:cat>
          <c:val>
            <c:numRef>
              <c:f>A10_ábra_chart!$K$12:$K$66</c:f>
              <c:numCache>
                <c:formatCode>0.0</c:formatCode>
                <c:ptCount val="55"/>
                <c:pt idx="0">
                  <c:v>5.7735000000000002E-2</c:v>
                </c:pt>
                <c:pt idx="1">
                  <c:v>6.1487E-2</c:v>
                </c:pt>
                <c:pt idx="2">
                  <c:v>8.2108E-2</c:v>
                </c:pt>
                <c:pt idx="3">
                  <c:v>6.8203E-2</c:v>
                </c:pt>
                <c:pt idx="4">
                  <c:v>0.11619499999999999</c:v>
                </c:pt>
                <c:pt idx="5">
                  <c:v>0.201326</c:v>
                </c:pt>
                <c:pt idx="6">
                  <c:v>0.38574599999999998</c:v>
                </c:pt>
                <c:pt idx="7">
                  <c:v>0.59904800000000002</c:v>
                </c:pt>
                <c:pt idx="8">
                  <c:v>0.61903999999999992</c:v>
                </c:pt>
                <c:pt idx="9">
                  <c:v>0.64946599999999999</c:v>
                </c:pt>
                <c:pt idx="10">
                  <c:v>0.615865</c:v>
                </c:pt>
                <c:pt idx="11">
                  <c:v>0.53179799999999999</c:v>
                </c:pt>
                <c:pt idx="12">
                  <c:v>0.43992000000000003</c:v>
                </c:pt>
                <c:pt idx="13">
                  <c:v>0.481908</c:v>
                </c:pt>
                <c:pt idx="14">
                  <c:v>0.67808799999999991</c:v>
                </c:pt>
                <c:pt idx="15">
                  <c:v>0.78192499999999998</c:v>
                </c:pt>
                <c:pt idx="16">
                  <c:v>0.79252900000000004</c:v>
                </c:pt>
                <c:pt idx="17">
                  <c:v>0.84611099999999995</c:v>
                </c:pt>
                <c:pt idx="18">
                  <c:v>0.99848099999999995</c:v>
                </c:pt>
                <c:pt idx="19">
                  <c:v>1.124125</c:v>
                </c:pt>
                <c:pt idx="20">
                  <c:v>0.89249400000000001</c:v>
                </c:pt>
                <c:pt idx="21">
                  <c:v>0.88211099999999998</c:v>
                </c:pt>
                <c:pt idx="22">
                  <c:v>0.768733</c:v>
                </c:pt>
                <c:pt idx="23">
                  <c:v>0.79259999999999997</c:v>
                </c:pt>
                <c:pt idx="24">
                  <c:v>0.60974600000000001</c:v>
                </c:pt>
                <c:pt idx="25">
                  <c:v>0.61126999999999998</c:v>
                </c:pt>
                <c:pt idx="26">
                  <c:v>0.71711199999999997</c:v>
                </c:pt>
                <c:pt idx="27">
                  <c:v>0.90523199999999993</c:v>
                </c:pt>
                <c:pt idx="28">
                  <c:v>0.93423999999999996</c:v>
                </c:pt>
                <c:pt idx="29">
                  <c:v>0.99118499999999998</c:v>
                </c:pt>
                <c:pt idx="30">
                  <c:v>1.1414770000000001</c:v>
                </c:pt>
                <c:pt idx="31">
                  <c:v>1.2592300000000001</c:v>
                </c:pt>
                <c:pt idx="32">
                  <c:v>1.0397509999999999</c:v>
                </c:pt>
                <c:pt idx="33">
                  <c:v>0.96810000000000007</c:v>
                </c:pt>
                <c:pt idx="34">
                  <c:v>0.83262099999999994</c:v>
                </c:pt>
                <c:pt idx="35">
                  <c:v>0.89532400000000001</c:v>
                </c:pt>
                <c:pt idx="36">
                  <c:v>0.644706</c:v>
                </c:pt>
                <c:pt idx="37">
                  <c:v>0.72262000000000004</c:v>
                </c:pt>
                <c:pt idx="38">
                  <c:v>0.87595199999999995</c:v>
                </c:pt>
                <c:pt idx="39">
                  <c:v>0.91325199999999995</c:v>
                </c:pt>
                <c:pt idx="40">
                  <c:v>1.1227529999999999</c:v>
                </c:pt>
                <c:pt idx="41">
                  <c:v>1.094492</c:v>
                </c:pt>
                <c:pt idx="42">
                  <c:v>1.244866</c:v>
                </c:pt>
                <c:pt idx="43">
                  <c:v>1.3481460000000001</c:v>
                </c:pt>
                <c:pt idx="44">
                  <c:v>1.1192629999999999</c:v>
                </c:pt>
                <c:pt idx="45">
                  <c:v>1.080063</c:v>
                </c:pt>
                <c:pt idx="46">
                  <c:v>0.94694299999999998</c:v>
                </c:pt>
                <c:pt idx="47">
                  <c:v>1.0089890000000001</c:v>
                </c:pt>
                <c:pt idx="48">
                  <c:v>0.75289700000000004</c:v>
                </c:pt>
                <c:pt idx="49">
                  <c:v>0.77335900000000002</c:v>
                </c:pt>
                <c:pt idx="50">
                  <c:v>0.88556199999999996</c:v>
                </c:pt>
                <c:pt idx="51">
                  <c:v>1.0499670000000001</c:v>
                </c:pt>
                <c:pt idx="52">
                  <c:v>1.169006</c:v>
                </c:pt>
                <c:pt idx="53">
                  <c:v>1.1207689999999999</c:v>
                </c:pt>
                <c:pt idx="54">
                  <c:v>1.2364469999999999</c:v>
                </c:pt>
              </c:numCache>
            </c:numRef>
          </c:val>
          <c:extLst>
            <c:ext xmlns:c16="http://schemas.microsoft.com/office/drawing/2014/chart" uri="{C3380CC4-5D6E-409C-BE32-E72D297353CC}">
              <c16:uniqueId val="{00000000-4BC9-4581-BD4F-95C4C08A5934}"/>
            </c:ext>
          </c:extLst>
        </c:ser>
        <c:ser>
          <c:idx val="0"/>
          <c:order val="1"/>
          <c:tx>
            <c:strRef>
              <c:f>A10_ábra_chart!$L$8:$L$9</c:f>
              <c:strCache>
                <c:ptCount val="2"/>
                <c:pt idx="0">
                  <c:v>Other</c:v>
                </c:pt>
                <c:pt idx="1">
                  <c:v>non-resident</c:v>
                </c:pt>
              </c:strCache>
            </c:strRef>
          </c:tx>
          <c:spPr>
            <a:solidFill>
              <a:schemeClr val="accent2">
                <a:lumMod val="40000"/>
                <a:lumOff val="60000"/>
              </a:schemeClr>
            </a:solidFill>
            <a:ln>
              <a:solidFill>
                <a:schemeClr val="tx1"/>
              </a:solidFill>
            </a:ln>
            <a:effectLst/>
          </c:spPr>
          <c:invertIfNegative val="0"/>
          <c:cat>
            <c:multiLvlStrRef>
              <c:f>A10_ábra_chart!$G$12:$H$66</c:f>
              <c:multiLvlStrCache>
                <c:ptCount val="55"/>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lvl>
                <c:lvl>
                  <c:pt idx="0">
                    <c:v>2021</c:v>
                  </c:pt>
                  <c:pt idx="12">
                    <c:v>2022</c:v>
                  </c:pt>
                  <c:pt idx="24">
                    <c:v>2023</c:v>
                  </c:pt>
                  <c:pt idx="36">
                    <c:v>2024</c:v>
                  </c:pt>
                  <c:pt idx="48">
                    <c:v>2025</c:v>
                  </c:pt>
                </c:lvl>
              </c:multiLvlStrCache>
            </c:multiLvlStrRef>
          </c:cat>
          <c:val>
            <c:numRef>
              <c:f>A10_ábra_chart!$L$12:$L$66</c:f>
              <c:numCache>
                <c:formatCode>0.0</c:formatCode>
                <c:ptCount val="55"/>
                <c:pt idx="0">
                  <c:v>4.0370000000000003E-2</c:v>
                </c:pt>
                <c:pt idx="1">
                  <c:v>4.0850999999999998E-2</c:v>
                </c:pt>
                <c:pt idx="2">
                  <c:v>4.9625000000000009E-2</c:v>
                </c:pt>
                <c:pt idx="3">
                  <c:v>4.8628999999999999E-2</c:v>
                </c:pt>
                <c:pt idx="4">
                  <c:v>5.4912000000000002E-2</c:v>
                </c:pt>
                <c:pt idx="5">
                  <c:v>7.9921000000000006E-2</c:v>
                </c:pt>
                <c:pt idx="6">
                  <c:v>0.24385499999999999</c:v>
                </c:pt>
                <c:pt idx="7">
                  <c:v>0.38298900000000002</c:v>
                </c:pt>
                <c:pt idx="8">
                  <c:v>0.213694</c:v>
                </c:pt>
                <c:pt idx="9">
                  <c:v>0.14584</c:v>
                </c:pt>
                <c:pt idx="10">
                  <c:v>0.11753599999999999</c:v>
                </c:pt>
                <c:pt idx="11">
                  <c:v>0.10176700000000001</c:v>
                </c:pt>
                <c:pt idx="12">
                  <c:v>9.1082999999999997E-2</c:v>
                </c:pt>
                <c:pt idx="13">
                  <c:v>9.9701999999999999E-2</c:v>
                </c:pt>
                <c:pt idx="14">
                  <c:v>0.13936699999999999</c:v>
                </c:pt>
                <c:pt idx="15">
                  <c:v>0.19269799999999998</c:v>
                </c:pt>
                <c:pt idx="16">
                  <c:v>0.21435600000000002</c:v>
                </c:pt>
                <c:pt idx="17">
                  <c:v>0.29411900000000002</c:v>
                </c:pt>
                <c:pt idx="18">
                  <c:v>0.53183799999999992</c:v>
                </c:pt>
                <c:pt idx="19">
                  <c:v>0.60446399999999989</c:v>
                </c:pt>
                <c:pt idx="20">
                  <c:v>0.267204</c:v>
                </c:pt>
                <c:pt idx="21">
                  <c:v>0.20444200000000001</c:v>
                </c:pt>
                <c:pt idx="22">
                  <c:v>0.14279700000000001</c:v>
                </c:pt>
                <c:pt idx="23">
                  <c:v>0.14790200000000001</c:v>
                </c:pt>
                <c:pt idx="24">
                  <c:v>0.134157</c:v>
                </c:pt>
                <c:pt idx="25">
                  <c:v>0.12091000000000002</c:v>
                </c:pt>
                <c:pt idx="26">
                  <c:v>0.15971300000000002</c:v>
                </c:pt>
                <c:pt idx="27">
                  <c:v>0.23085</c:v>
                </c:pt>
                <c:pt idx="28">
                  <c:v>0.26141200000000003</c:v>
                </c:pt>
                <c:pt idx="29">
                  <c:v>0.325069</c:v>
                </c:pt>
                <c:pt idx="30">
                  <c:v>0.5780519999999999</c:v>
                </c:pt>
                <c:pt idx="31">
                  <c:v>0.65159999999999996</c:v>
                </c:pt>
                <c:pt idx="32">
                  <c:v>0.29438200000000003</c:v>
                </c:pt>
                <c:pt idx="33">
                  <c:v>0.20816599999999999</c:v>
                </c:pt>
                <c:pt idx="34">
                  <c:v>0.14912800000000001</c:v>
                </c:pt>
                <c:pt idx="35">
                  <c:v>0.15503400000000001</c:v>
                </c:pt>
                <c:pt idx="36">
                  <c:v>0.12282400000000002</c:v>
                </c:pt>
                <c:pt idx="37">
                  <c:v>0.13150000000000001</c:v>
                </c:pt>
                <c:pt idx="38">
                  <c:v>0.167799</c:v>
                </c:pt>
                <c:pt idx="39">
                  <c:v>0.20167500000000002</c:v>
                </c:pt>
                <c:pt idx="40">
                  <c:v>0.27992099999999998</c:v>
                </c:pt>
                <c:pt idx="41">
                  <c:v>0.29552099999999998</c:v>
                </c:pt>
                <c:pt idx="42">
                  <c:v>0.55065200000000003</c:v>
                </c:pt>
                <c:pt idx="43">
                  <c:v>0.60657099999999986</c:v>
                </c:pt>
                <c:pt idx="44">
                  <c:v>0.250948</c:v>
                </c:pt>
                <c:pt idx="45">
                  <c:v>0.19452799999999998</c:v>
                </c:pt>
                <c:pt idx="46">
                  <c:v>0.148284</c:v>
                </c:pt>
                <c:pt idx="47">
                  <c:v>0.15198499999999998</c:v>
                </c:pt>
                <c:pt idx="48">
                  <c:v>0.11755700000000001</c:v>
                </c:pt>
                <c:pt idx="49">
                  <c:v>0.129999</c:v>
                </c:pt>
                <c:pt idx="50">
                  <c:v>0.167044</c:v>
                </c:pt>
                <c:pt idx="51">
                  <c:v>0.21530599999999997</c:v>
                </c:pt>
                <c:pt idx="52">
                  <c:v>0.26138299999999998</c:v>
                </c:pt>
                <c:pt idx="53">
                  <c:v>0.34773999999999999</c:v>
                </c:pt>
                <c:pt idx="54">
                  <c:v>0.55282400000000009</c:v>
                </c:pt>
              </c:numCache>
            </c:numRef>
          </c:val>
          <c:extLst>
            <c:ext xmlns:c16="http://schemas.microsoft.com/office/drawing/2014/chart" uri="{C3380CC4-5D6E-409C-BE32-E72D297353CC}">
              <c16:uniqueId val="{00000001-4BC9-4581-BD4F-95C4C08A5934}"/>
            </c:ext>
          </c:extLst>
        </c:ser>
        <c:ser>
          <c:idx val="2"/>
          <c:order val="2"/>
          <c:tx>
            <c:strRef>
              <c:f>A10_ábra_chart!$M$8:$M$9</c:f>
              <c:strCache>
                <c:ptCount val="2"/>
                <c:pt idx="0">
                  <c:v>Hotels</c:v>
                </c:pt>
                <c:pt idx="1">
                  <c:v>domestic</c:v>
                </c:pt>
              </c:strCache>
            </c:strRef>
          </c:tx>
          <c:spPr>
            <a:solidFill>
              <a:schemeClr val="accent3"/>
            </a:solidFill>
            <a:ln>
              <a:solidFill>
                <a:schemeClr val="tx1"/>
              </a:solidFill>
            </a:ln>
            <a:effectLst/>
          </c:spPr>
          <c:invertIfNegative val="0"/>
          <c:cat>
            <c:multiLvlStrRef>
              <c:f>A10_ábra_chart!$G$12:$H$66</c:f>
              <c:multiLvlStrCache>
                <c:ptCount val="55"/>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lvl>
                <c:lvl>
                  <c:pt idx="0">
                    <c:v>2021</c:v>
                  </c:pt>
                  <c:pt idx="12">
                    <c:v>2022</c:v>
                  </c:pt>
                  <c:pt idx="24">
                    <c:v>2023</c:v>
                  </c:pt>
                  <c:pt idx="36">
                    <c:v>2024</c:v>
                  </c:pt>
                  <c:pt idx="48">
                    <c:v>2025</c:v>
                  </c:pt>
                </c:lvl>
              </c:multiLvlStrCache>
            </c:multiLvlStrRef>
          </c:cat>
          <c:val>
            <c:numRef>
              <c:f>A10_ábra_chart!$M$12:$M$66</c:f>
              <c:numCache>
                <c:formatCode>0.0</c:formatCode>
                <c:ptCount val="55"/>
                <c:pt idx="0">
                  <c:v>9.5564999999999997E-2</c:v>
                </c:pt>
                <c:pt idx="1">
                  <c:v>0.105613</c:v>
                </c:pt>
                <c:pt idx="2">
                  <c:v>0.114258</c:v>
                </c:pt>
                <c:pt idx="3">
                  <c:v>0.112708</c:v>
                </c:pt>
                <c:pt idx="4">
                  <c:v>0.44554500000000002</c:v>
                </c:pt>
                <c:pt idx="5">
                  <c:v>0.85799400000000003</c:v>
                </c:pt>
                <c:pt idx="6">
                  <c:v>1.519296</c:v>
                </c:pt>
                <c:pt idx="7">
                  <c:v>1.6584700000000001</c:v>
                </c:pt>
                <c:pt idx="8">
                  <c:v>0.92566800000000005</c:v>
                </c:pt>
                <c:pt idx="9">
                  <c:v>0.94288699999999992</c:v>
                </c:pt>
                <c:pt idx="10">
                  <c:v>0.6162089999999999</c:v>
                </c:pt>
                <c:pt idx="11">
                  <c:v>0.59808700000000004</c:v>
                </c:pt>
                <c:pt idx="12">
                  <c:v>0.50978999999999997</c:v>
                </c:pt>
                <c:pt idx="13">
                  <c:v>0.59732399999999997</c:v>
                </c:pt>
                <c:pt idx="14">
                  <c:v>0.72927700000000006</c:v>
                </c:pt>
                <c:pt idx="15">
                  <c:v>0.78283700000000001</c:v>
                </c:pt>
                <c:pt idx="16">
                  <c:v>0.80931799999999998</c:v>
                </c:pt>
                <c:pt idx="17">
                  <c:v>1.0148459999999999</c:v>
                </c:pt>
                <c:pt idx="18">
                  <c:v>1.4515019999999998</c:v>
                </c:pt>
                <c:pt idx="19">
                  <c:v>1.4751500000000002</c:v>
                </c:pt>
                <c:pt idx="20">
                  <c:v>0.84663300000000008</c:v>
                </c:pt>
                <c:pt idx="21">
                  <c:v>0.83135400000000004</c:v>
                </c:pt>
                <c:pt idx="22">
                  <c:v>0.671759</c:v>
                </c:pt>
                <c:pt idx="23">
                  <c:v>0.64937500000000004</c:v>
                </c:pt>
                <c:pt idx="24">
                  <c:v>0.57385699999999995</c:v>
                </c:pt>
                <c:pt idx="25">
                  <c:v>0.54438599999999993</c:v>
                </c:pt>
                <c:pt idx="26">
                  <c:v>0.65039899999999995</c:v>
                </c:pt>
                <c:pt idx="27">
                  <c:v>0.75002499999999994</c:v>
                </c:pt>
                <c:pt idx="28">
                  <c:v>0.77911199999999992</c:v>
                </c:pt>
                <c:pt idx="29">
                  <c:v>0.91379600000000005</c:v>
                </c:pt>
                <c:pt idx="30">
                  <c:v>1.3141849999999999</c:v>
                </c:pt>
                <c:pt idx="31">
                  <c:v>1.389149</c:v>
                </c:pt>
                <c:pt idx="32">
                  <c:v>0.8205309999999999</c:v>
                </c:pt>
                <c:pt idx="33">
                  <c:v>0.83868100000000001</c:v>
                </c:pt>
                <c:pt idx="34">
                  <c:v>0.72860799999999992</c:v>
                </c:pt>
                <c:pt idx="35">
                  <c:v>0.73847499999999999</c:v>
                </c:pt>
                <c:pt idx="36">
                  <c:v>0.62541200000000008</c:v>
                </c:pt>
                <c:pt idx="37">
                  <c:v>0.64766400000000002</c:v>
                </c:pt>
                <c:pt idx="38">
                  <c:v>0.76579700000000006</c:v>
                </c:pt>
                <c:pt idx="39">
                  <c:v>0.73458299999999999</c:v>
                </c:pt>
                <c:pt idx="40">
                  <c:v>0.84689400000000004</c:v>
                </c:pt>
                <c:pt idx="41">
                  <c:v>0.94311100000000003</c:v>
                </c:pt>
                <c:pt idx="42">
                  <c:v>1.400652</c:v>
                </c:pt>
                <c:pt idx="43">
                  <c:v>1.4736819999999999</c:v>
                </c:pt>
                <c:pt idx="44">
                  <c:v>0.82505799999999996</c:v>
                </c:pt>
                <c:pt idx="45">
                  <c:v>0.90487300000000004</c:v>
                </c:pt>
                <c:pt idx="46">
                  <c:v>0.78066899999999995</c:v>
                </c:pt>
                <c:pt idx="47">
                  <c:v>0.75706899999999999</c:v>
                </c:pt>
                <c:pt idx="48">
                  <c:v>0.64313999999999993</c:v>
                </c:pt>
                <c:pt idx="49">
                  <c:v>0.66076800000000002</c:v>
                </c:pt>
                <c:pt idx="50">
                  <c:v>0.71554399999999996</c:v>
                </c:pt>
                <c:pt idx="51">
                  <c:v>0.83119100000000001</c:v>
                </c:pt>
                <c:pt idx="52">
                  <c:v>0.875139</c:v>
                </c:pt>
                <c:pt idx="53">
                  <c:v>0.995035</c:v>
                </c:pt>
                <c:pt idx="54">
                  <c:v>1.4044590000000001</c:v>
                </c:pt>
              </c:numCache>
            </c:numRef>
          </c:val>
          <c:extLst>
            <c:ext xmlns:c16="http://schemas.microsoft.com/office/drawing/2014/chart" uri="{C3380CC4-5D6E-409C-BE32-E72D297353CC}">
              <c16:uniqueId val="{00000002-4BC9-4581-BD4F-95C4C08A5934}"/>
            </c:ext>
          </c:extLst>
        </c:ser>
        <c:ser>
          <c:idx val="4"/>
          <c:order val="3"/>
          <c:tx>
            <c:strRef>
              <c:f>A10_ábra_chart!$N$8:$N$9</c:f>
              <c:strCache>
                <c:ptCount val="2"/>
                <c:pt idx="0">
                  <c:v>Other</c:v>
                </c:pt>
                <c:pt idx="1">
                  <c:v>domestic</c:v>
                </c:pt>
              </c:strCache>
            </c:strRef>
          </c:tx>
          <c:spPr>
            <a:solidFill>
              <a:schemeClr val="accent3">
                <a:lumMod val="40000"/>
                <a:lumOff val="60000"/>
              </a:schemeClr>
            </a:solidFill>
            <a:ln>
              <a:solidFill>
                <a:schemeClr val="tx1"/>
              </a:solidFill>
            </a:ln>
            <a:effectLst/>
          </c:spPr>
          <c:invertIfNegative val="0"/>
          <c:cat>
            <c:multiLvlStrRef>
              <c:f>A10_ábra_chart!$G$12:$H$66</c:f>
              <c:multiLvlStrCache>
                <c:ptCount val="55"/>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lvl>
                <c:lvl>
                  <c:pt idx="0">
                    <c:v>2021</c:v>
                  </c:pt>
                  <c:pt idx="12">
                    <c:v>2022</c:v>
                  </c:pt>
                  <c:pt idx="24">
                    <c:v>2023</c:v>
                  </c:pt>
                  <c:pt idx="36">
                    <c:v>2024</c:v>
                  </c:pt>
                  <c:pt idx="48">
                    <c:v>2025</c:v>
                  </c:pt>
                </c:lvl>
              </c:multiLvlStrCache>
            </c:multiLvlStrRef>
          </c:cat>
          <c:val>
            <c:numRef>
              <c:f>A10_ábra_chart!$N$12:$N$66</c:f>
              <c:numCache>
                <c:formatCode>0.0</c:formatCode>
                <c:ptCount val="55"/>
                <c:pt idx="0">
                  <c:v>9.1059000000000001E-2</c:v>
                </c:pt>
                <c:pt idx="1">
                  <c:v>0.100067</c:v>
                </c:pt>
                <c:pt idx="2">
                  <c:v>0.11701600000000002</c:v>
                </c:pt>
                <c:pt idx="3">
                  <c:v>0.12082000000000001</c:v>
                </c:pt>
                <c:pt idx="4">
                  <c:v>0.22623300000000002</c:v>
                </c:pt>
                <c:pt idx="5">
                  <c:v>0.50475999999999999</c:v>
                </c:pt>
                <c:pt idx="6">
                  <c:v>1.1334069999999998</c:v>
                </c:pt>
                <c:pt idx="7">
                  <c:v>1.1802260000000002</c:v>
                </c:pt>
                <c:pt idx="8">
                  <c:v>0.44030699999999995</c:v>
                </c:pt>
                <c:pt idx="9">
                  <c:v>0.35340100000000002</c:v>
                </c:pt>
                <c:pt idx="10">
                  <c:v>0.23342400000000002</c:v>
                </c:pt>
                <c:pt idx="11">
                  <c:v>0.20725299999999999</c:v>
                </c:pt>
                <c:pt idx="12">
                  <c:v>0.18121800000000002</c:v>
                </c:pt>
                <c:pt idx="13">
                  <c:v>0.19641400000000001</c:v>
                </c:pt>
                <c:pt idx="14">
                  <c:v>0.25879800000000003</c:v>
                </c:pt>
                <c:pt idx="15">
                  <c:v>0.31374200000000002</c:v>
                </c:pt>
                <c:pt idx="16">
                  <c:v>0.40192600000000006</c:v>
                </c:pt>
                <c:pt idx="17">
                  <c:v>0.66549099999999994</c:v>
                </c:pt>
                <c:pt idx="18">
                  <c:v>1.0922330000000002</c:v>
                </c:pt>
                <c:pt idx="19">
                  <c:v>1.009485</c:v>
                </c:pt>
                <c:pt idx="20">
                  <c:v>0.39582000000000001</c:v>
                </c:pt>
                <c:pt idx="21">
                  <c:v>0.29151800000000005</c:v>
                </c:pt>
                <c:pt idx="22">
                  <c:v>0.22592399999999999</c:v>
                </c:pt>
                <c:pt idx="23">
                  <c:v>0.20220600000000002</c:v>
                </c:pt>
                <c:pt idx="24">
                  <c:v>0.17949600000000002</c:v>
                </c:pt>
                <c:pt idx="25">
                  <c:v>0.16784499999999997</c:v>
                </c:pt>
                <c:pt idx="26">
                  <c:v>0.19126799999999997</c:v>
                </c:pt>
                <c:pt idx="27">
                  <c:v>0.28200100000000006</c:v>
                </c:pt>
                <c:pt idx="28">
                  <c:v>0.38955099999999998</c:v>
                </c:pt>
                <c:pt idx="29">
                  <c:v>0.58084599999999997</c:v>
                </c:pt>
                <c:pt idx="30">
                  <c:v>1.008453</c:v>
                </c:pt>
                <c:pt idx="31">
                  <c:v>0.9563839999999999</c:v>
                </c:pt>
                <c:pt idx="32">
                  <c:v>0.40322900000000006</c:v>
                </c:pt>
                <c:pt idx="33">
                  <c:v>0.28559899999999999</c:v>
                </c:pt>
                <c:pt idx="34">
                  <c:v>0.217252</c:v>
                </c:pt>
                <c:pt idx="35">
                  <c:v>0.18206</c:v>
                </c:pt>
                <c:pt idx="36">
                  <c:v>0.14087300000000003</c:v>
                </c:pt>
                <c:pt idx="37">
                  <c:v>0.14882400000000001</c:v>
                </c:pt>
                <c:pt idx="38">
                  <c:v>0.21445499999999998</c:v>
                </c:pt>
                <c:pt idx="39">
                  <c:v>0.22930399999999998</c:v>
                </c:pt>
                <c:pt idx="40">
                  <c:v>0.37475200000000003</c:v>
                </c:pt>
                <c:pt idx="41">
                  <c:v>0.53179799999999999</c:v>
                </c:pt>
                <c:pt idx="42">
                  <c:v>0.96474399999999993</c:v>
                </c:pt>
                <c:pt idx="43">
                  <c:v>0.94105500000000009</c:v>
                </c:pt>
                <c:pt idx="44">
                  <c:v>0.33936700000000003</c:v>
                </c:pt>
                <c:pt idx="45">
                  <c:v>0.25749099999999997</c:v>
                </c:pt>
                <c:pt idx="46">
                  <c:v>0.19972500000000001</c:v>
                </c:pt>
                <c:pt idx="47">
                  <c:v>0.16762299999999999</c:v>
                </c:pt>
                <c:pt idx="48">
                  <c:v>0.13142500000000001</c:v>
                </c:pt>
                <c:pt idx="49">
                  <c:v>0.13145799999999999</c:v>
                </c:pt>
                <c:pt idx="50">
                  <c:v>0.16977099999999998</c:v>
                </c:pt>
                <c:pt idx="51">
                  <c:v>0.246807</c:v>
                </c:pt>
                <c:pt idx="52">
                  <c:v>0.38212500000000005</c:v>
                </c:pt>
                <c:pt idx="53">
                  <c:v>0.54323600000000005</c:v>
                </c:pt>
                <c:pt idx="54">
                  <c:v>0.92652800000000002</c:v>
                </c:pt>
              </c:numCache>
            </c:numRef>
          </c:val>
          <c:extLst>
            <c:ext xmlns:c16="http://schemas.microsoft.com/office/drawing/2014/chart" uri="{C3380CC4-5D6E-409C-BE32-E72D297353CC}">
              <c16:uniqueId val="{00000003-4BC9-4581-BD4F-95C4C08A5934}"/>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5"/>
          <c:order val="4"/>
          <c:tx>
            <c:strRef>
              <c:f>A10_ábra_chart!$O$9</c:f>
              <c:strCache>
                <c:ptCount val="1"/>
                <c:pt idx="0">
                  <c:v>Guest nights total, 12-month rolling average</c:v>
                </c:pt>
              </c:strCache>
            </c:strRef>
          </c:tx>
          <c:spPr>
            <a:ln w="38100" cap="rnd">
              <a:solidFill>
                <a:srgbClr val="002060"/>
              </a:solidFill>
              <a:round/>
            </a:ln>
            <a:effectLst/>
          </c:spPr>
          <c:marker>
            <c:symbol val="none"/>
          </c:marker>
          <c:cat>
            <c:multiLvlStrRef>
              <c:f>A10_ábra_chart!$I$12:$J$66</c:f>
              <c:multiLvlStrCache>
                <c:ptCount val="55"/>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pt idx="38">
                    <c:v>már.</c:v>
                  </c:pt>
                  <c:pt idx="39">
                    <c:v>ápr.</c:v>
                  </c:pt>
                  <c:pt idx="40">
                    <c:v>máj.</c:v>
                  </c:pt>
                  <c:pt idx="41">
                    <c:v>jún.</c:v>
                  </c:pt>
                  <c:pt idx="42">
                    <c:v>júl.</c:v>
                  </c:pt>
                  <c:pt idx="43">
                    <c:v>aug.</c:v>
                  </c:pt>
                  <c:pt idx="44">
                    <c:v>szep.</c:v>
                  </c:pt>
                  <c:pt idx="45">
                    <c:v>okt.</c:v>
                  </c:pt>
                  <c:pt idx="46">
                    <c:v>nov.</c:v>
                  </c:pt>
                  <c:pt idx="47">
                    <c:v>dec.</c:v>
                  </c:pt>
                  <c:pt idx="48">
                    <c:v>jan.</c:v>
                  </c:pt>
                  <c:pt idx="49">
                    <c:v>feb.</c:v>
                  </c:pt>
                  <c:pt idx="50">
                    <c:v>már.</c:v>
                  </c:pt>
                  <c:pt idx="51">
                    <c:v>ápr.</c:v>
                  </c:pt>
                  <c:pt idx="52">
                    <c:v>máj.</c:v>
                  </c:pt>
                  <c:pt idx="53">
                    <c:v>jún.</c:v>
                  </c:pt>
                  <c:pt idx="54">
                    <c:v>júl.</c:v>
                  </c:pt>
                </c:lvl>
                <c:lvl>
                  <c:pt idx="0">
                    <c:v>2021</c:v>
                  </c:pt>
                  <c:pt idx="12">
                    <c:v>2022</c:v>
                  </c:pt>
                  <c:pt idx="24">
                    <c:v>2023</c:v>
                  </c:pt>
                  <c:pt idx="36">
                    <c:v>2024</c:v>
                  </c:pt>
                  <c:pt idx="48">
                    <c:v>2025</c:v>
                  </c:pt>
                </c:lvl>
              </c:multiLvlStrCache>
            </c:multiLvlStrRef>
          </c:cat>
          <c:val>
            <c:numRef>
              <c:f>A10_ábra_chart!$O$12:$O$66</c:f>
              <c:numCache>
                <c:formatCode>General</c:formatCode>
                <c:ptCount val="55"/>
                <c:pt idx="11" formatCode="0.0">
                  <c:v>1.5173565833333331</c:v>
                </c:pt>
                <c:pt idx="12" formatCode="0.0">
                  <c:v>1.5954634166666668</c:v>
                </c:pt>
                <c:pt idx="13" formatCode="0.0">
                  <c:v>1.6844075833333336</c:v>
                </c:pt>
                <c:pt idx="14" formatCode="0.0">
                  <c:v>1.8046178333333334</c:v>
                </c:pt>
                <c:pt idx="15" formatCode="0.0">
                  <c:v>1.9480213333333338</c:v>
                </c:pt>
                <c:pt idx="16" formatCode="0.0">
                  <c:v>2.0626250000000002</c:v>
                </c:pt>
                <c:pt idx="17" formatCode="0.0">
                  <c:v>2.1606721666666666</c:v>
                </c:pt>
                <c:pt idx="18" formatCode="0.0">
                  <c:v>2.2266513333333338</c:v>
                </c:pt>
                <c:pt idx="19" formatCode="0.0">
                  <c:v>2.2593589166666668</c:v>
                </c:pt>
                <c:pt idx="20" formatCode="0.0">
                  <c:v>2.2763124166666668</c:v>
                </c:pt>
                <c:pt idx="21" formatCode="0.0">
                  <c:v>2.2861316666666665</c:v>
                </c:pt>
                <c:pt idx="22" formatCode="0.0">
                  <c:v>2.3049799166666669</c:v>
                </c:pt>
                <c:pt idx="23" formatCode="0.0">
                  <c:v>2.3344114166666667</c:v>
                </c:pt>
                <c:pt idx="24" formatCode="0.0">
                  <c:v>2.3573485000000001</c:v>
                </c:pt>
                <c:pt idx="25" formatCode="0.0">
                  <c:v>2.3631037500000001</c:v>
                </c:pt>
                <c:pt idx="26" formatCode="0.0">
                  <c:v>2.3558505833333334</c:v>
                </c:pt>
                <c:pt idx="27" formatCode="0.0">
                  <c:v>2.3639260833333338</c:v>
                </c:pt>
                <c:pt idx="28" formatCode="0.0">
                  <c:v>2.3761082500000001</c:v>
                </c:pt>
                <c:pt idx="29" formatCode="0.0">
                  <c:v>2.3753023333333338</c:v>
                </c:pt>
                <c:pt idx="30" formatCode="0.0">
                  <c:v>2.3726450833333335</c:v>
                </c:pt>
                <c:pt idx="31" formatCode="0.0">
                  <c:v>2.3762400000000001</c:v>
                </c:pt>
                <c:pt idx="32" formatCode="0.0">
                  <c:v>2.3892184999999997</c:v>
                </c:pt>
                <c:pt idx="33" formatCode="0.0">
                  <c:v>2.3968119166666657</c:v>
                </c:pt>
                <c:pt idx="34" formatCode="0.0">
                  <c:v>2.4066782499999992</c:v>
                </c:pt>
                <c:pt idx="35" formatCode="0.0">
                  <c:v>2.4215790833333326</c:v>
                </c:pt>
                <c:pt idx="36" formatCode="0.0">
                  <c:v>2.4246256666666661</c:v>
                </c:pt>
                <c:pt idx="37" formatCode="0.0">
                  <c:v>2.4418087499999994</c:v>
                </c:pt>
                <c:pt idx="38" formatCode="0.0">
                  <c:v>2.4672679999999998</c:v>
                </c:pt>
                <c:pt idx="39" formatCode="0.0">
                  <c:v>2.4598268333333335</c:v>
                </c:pt>
                <c:pt idx="40" formatCode="0.0">
                  <c:v>2.481493916666667</c:v>
                </c:pt>
                <c:pt idx="41" formatCode="0.0">
                  <c:v>2.4859960833333328</c:v>
                </c:pt>
                <c:pt idx="42" formatCode="0.0">
                  <c:v>2.4958916666666666</c:v>
                </c:pt>
                <c:pt idx="43" formatCode="0.0">
                  <c:v>2.5053159166666665</c:v>
                </c:pt>
                <c:pt idx="44" formatCode="0.0">
                  <c:v>2.503377833333333</c:v>
                </c:pt>
                <c:pt idx="45" formatCode="0.0">
                  <c:v>2.5147452499999994</c:v>
                </c:pt>
                <c:pt idx="46" formatCode="0.0">
                  <c:v>2.5270795833333333</c:v>
                </c:pt>
                <c:pt idx="47" formatCode="0.0">
                  <c:v>2.5366439999999999</c:v>
                </c:pt>
                <c:pt idx="48" formatCode="0.0">
                  <c:v>2.5459109999999998</c:v>
                </c:pt>
                <c:pt idx="49" formatCode="0.0">
                  <c:v>2.5496589999999997</c:v>
                </c:pt>
                <c:pt idx="50" formatCode="0.0">
                  <c:v>2.5424855000000002</c:v>
                </c:pt>
                <c:pt idx="51" formatCode="0.0">
                  <c:v>2.5645235833333335</c:v>
                </c:pt>
                <c:pt idx="52" formatCode="0.0">
                  <c:v>2.5698013333333338</c:v>
                </c:pt>
                <c:pt idx="53" formatCode="0.0">
                  <c:v>2.5816228333333333</c:v>
                </c:pt>
                <c:pt idx="54" formatCode="0.0">
                  <c:v>2.5782348333333336</c:v>
                </c:pt>
              </c:numCache>
            </c:numRef>
          </c:val>
          <c:smooth val="0"/>
          <c:extLst>
            <c:ext xmlns:c16="http://schemas.microsoft.com/office/drawing/2014/chart" uri="{C3380CC4-5D6E-409C-BE32-E72D297353CC}">
              <c16:uniqueId val="{00000004-4BC9-4581-BD4F-95C4C08A5934}"/>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2"/>
        <c:noMultiLvlLbl val="0"/>
      </c:catAx>
      <c:valAx>
        <c:axId val="561646904"/>
        <c:scaling>
          <c:orientation val="minMax"/>
          <c:max val="4.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Million</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Million</a:t>
                </a:r>
              </a:p>
            </c:rich>
          </c:tx>
          <c:layout>
            <c:manualLayout>
              <c:xMode val="edge"/>
              <c:yMode val="edge"/>
              <c:x val="0.8206748611111111"/>
              <c:y val="2.237962962962962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ayout>
        <c:manualLayout>
          <c:xMode val="edge"/>
          <c:yMode val="edge"/>
          <c:x val="7.913694444444444E-2"/>
          <c:y val="0.76561611111111116"/>
          <c:w val="0.84715486111111116"/>
          <c:h val="0.22326703703703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861558971795209E-2"/>
          <c:y val="5.5891851851851852E-2"/>
          <c:w val="0.83662931022511089"/>
          <c:h val="0.61049056949276692"/>
        </c:manualLayout>
      </c:layout>
      <c:barChart>
        <c:barDir val="col"/>
        <c:grouping val="clustered"/>
        <c:varyColors val="0"/>
        <c:ser>
          <c:idx val="4"/>
          <c:order val="0"/>
          <c:tx>
            <c:strRef>
              <c:f>A11_ábra_chart!$I$17:$I$18</c:f>
              <c:strCache>
                <c:ptCount val="2"/>
                <c:pt idx="0">
                  <c:v>Bruttó átlagár</c:v>
                </c:pt>
                <c:pt idx="1">
                  <c:v>2019. jan-jún.</c:v>
                </c:pt>
              </c:strCache>
            </c:strRef>
          </c:tx>
          <c:spPr>
            <a:solidFill>
              <a:srgbClr val="FF0000"/>
            </a:solidFill>
            <a:ln w="9525">
              <a:solidFill>
                <a:schemeClr val="tx1"/>
              </a:solidFill>
            </a:ln>
          </c:spPr>
          <c:invertIfNegative val="0"/>
          <c:dLbls>
            <c:dLbl>
              <c:idx val="0"/>
              <c:tx>
                <c:rich>
                  <a:bodyPr/>
                  <a:lstStyle/>
                  <a:p>
                    <a:fld id="{20A97D33-6CCF-403E-AD8F-3DB950D798C2}"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B76-4102-8F9F-A37FAC7B2BD6}"/>
                </c:ext>
              </c:extLst>
            </c:dLbl>
            <c:dLbl>
              <c:idx val="1"/>
              <c:tx>
                <c:rich>
                  <a:bodyPr/>
                  <a:lstStyle/>
                  <a:p>
                    <a:fld id="{D23691CF-33DD-4833-981C-5DEFC7209A4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76-4102-8F9F-A37FAC7B2BD6}"/>
                </c:ext>
              </c:extLst>
            </c:dLbl>
            <c:dLbl>
              <c:idx val="2"/>
              <c:tx>
                <c:rich>
                  <a:bodyPr/>
                  <a:lstStyle/>
                  <a:p>
                    <a:fld id="{E8B89D2A-AB50-49BB-9A3B-877F581A0697}"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76-4102-8F9F-A37FAC7B2BD6}"/>
                </c:ext>
              </c:extLst>
            </c:dLbl>
            <c:dLbl>
              <c:idx val="3"/>
              <c:tx>
                <c:rich>
                  <a:bodyPr/>
                  <a:lstStyle/>
                  <a:p>
                    <a:fld id="{9E75DD84-CBA6-4B8B-B3D9-BB4E36D5823A}"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76-4102-8F9F-A37FAC7B2BD6}"/>
                </c:ext>
              </c:extLst>
            </c:dLbl>
            <c:dLbl>
              <c:idx val="4"/>
              <c:tx>
                <c:rich>
                  <a:bodyPr/>
                  <a:lstStyle/>
                  <a:p>
                    <a:fld id="{08599E19-9472-45E7-8A24-FD501E11C9F2}"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A11_ábra_chart!$E$19:$E$23</c:f>
              <c:strCache>
                <c:ptCount val="5"/>
                <c:pt idx="0">
                  <c:v>Prága</c:v>
                </c:pt>
                <c:pt idx="1">
                  <c:v>Budapest</c:v>
                </c:pt>
                <c:pt idx="2">
                  <c:v>Varsó</c:v>
                </c:pt>
                <c:pt idx="3">
                  <c:v>Bukarest</c:v>
                </c:pt>
                <c:pt idx="4">
                  <c:v>Pozsony</c:v>
                </c:pt>
              </c:strCache>
            </c:strRef>
          </c:cat>
          <c:val>
            <c:numRef>
              <c:f>A11_ábra_chart!$I$19:$I$23</c:f>
              <c:numCache>
                <c:formatCode>#,##0.00</c:formatCode>
                <c:ptCount val="5"/>
                <c:pt idx="0">
                  <c:v>91.410257213433596</c:v>
                </c:pt>
                <c:pt idx="1">
                  <c:v>87.267016035263595</c:v>
                </c:pt>
                <c:pt idx="2">
                  <c:v>75.583875665642594</c:v>
                </c:pt>
                <c:pt idx="3">
                  <c:v>87.631713207939001</c:v>
                </c:pt>
                <c:pt idx="4">
                  <c:v>87.9689366424832</c:v>
                </c:pt>
              </c:numCache>
            </c:numRef>
          </c:val>
          <c:extLst>
            <c:ext xmlns:c15="http://schemas.microsoft.com/office/drawing/2012/chart" uri="{02D57815-91ED-43cb-92C2-25804820EDAC}">
              <c15:datalabelsRange>
                <c15:f>A11_ábra_chart!$F$24:$F$28</c15:f>
                <c15:dlblRangeCache>
                  <c:ptCount val="5"/>
                  <c:pt idx="0">
                    <c:v>2019 H1</c:v>
                  </c:pt>
                  <c:pt idx="1">
                    <c:v>2019 H1</c:v>
                  </c:pt>
                  <c:pt idx="2">
                    <c:v>2019 H1</c:v>
                  </c:pt>
                  <c:pt idx="3">
                    <c:v>2019 H1</c:v>
                  </c:pt>
                  <c:pt idx="4">
                    <c:v>2019 H1</c:v>
                  </c:pt>
                </c15:dlblRangeCache>
              </c15:datalabelsRange>
            </c:ext>
            <c:ext xmlns:c16="http://schemas.microsoft.com/office/drawing/2014/chart" uri="{C3380CC4-5D6E-409C-BE32-E72D297353CC}">
              <c16:uniqueId val="{00000003-2AE9-4822-B226-3EE2B25C9C05}"/>
            </c:ext>
          </c:extLst>
        </c:ser>
        <c:ser>
          <c:idx val="5"/>
          <c:order val="1"/>
          <c:tx>
            <c:strRef>
              <c:f>A11_ábra_chart!$J$17:$J$18</c:f>
              <c:strCache>
                <c:ptCount val="2"/>
                <c:pt idx="0">
                  <c:v>Bruttó átlagár</c:v>
                </c:pt>
                <c:pt idx="1">
                  <c:v>2024. jan-jún.</c:v>
                </c:pt>
              </c:strCache>
            </c:strRef>
          </c:tx>
          <c:spPr>
            <a:solidFill>
              <a:srgbClr val="0C2148"/>
            </a:solidFill>
            <a:ln>
              <a:solidFill>
                <a:schemeClr val="tx1"/>
              </a:solidFill>
            </a:ln>
          </c:spPr>
          <c:invertIfNegative val="0"/>
          <c:dLbls>
            <c:dLbl>
              <c:idx val="0"/>
              <c:tx>
                <c:rich>
                  <a:bodyPr/>
                  <a:lstStyle/>
                  <a:p>
                    <a:fld id="{AF9DE02B-3DC6-4471-A7E6-50DD226BCD11}"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B76-4102-8F9F-A37FAC7B2BD6}"/>
                </c:ext>
              </c:extLst>
            </c:dLbl>
            <c:dLbl>
              <c:idx val="1"/>
              <c:tx>
                <c:rich>
                  <a:bodyPr/>
                  <a:lstStyle/>
                  <a:p>
                    <a:fld id="{4CB56D17-CD48-4ACF-A2F4-9C86B0BB4C5C}"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76-4102-8F9F-A37FAC7B2BD6}"/>
                </c:ext>
              </c:extLst>
            </c:dLbl>
            <c:dLbl>
              <c:idx val="2"/>
              <c:tx>
                <c:rich>
                  <a:bodyPr/>
                  <a:lstStyle/>
                  <a:p>
                    <a:fld id="{CED9E887-512C-4874-9708-EB5242971A4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76-4102-8F9F-A37FAC7B2BD6}"/>
                </c:ext>
              </c:extLst>
            </c:dLbl>
            <c:dLbl>
              <c:idx val="3"/>
              <c:tx>
                <c:rich>
                  <a:bodyPr/>
                  <a:lstStyle/>
                  <a:p>
                    <a:fld id="{06EC4C52-2A13-4EDC-BCF2-6F07AF4E7FB9}"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76-4102-8F9F-A37FAC7B2BD6}"/>
                </c:ext>
              </c:extLst>
            </c:dLbl>
            <c:dLbl>
              <c:idx val="4"/>
              <c:tx>
                <c:rich>
                  <a:bodyPr/>
                  <a:lstStyle/>
                  <a:p>
                    <a:fld id="{12F5B8DC-5CC8-4B6E-A1B1-F5709617B27B}"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A11_ábra_chart!$E$19:$E$23</c:f>
              <c:strCache>
                <c:ptCount val="5"/>
                <c:pt idx="0">
                  <c:v>Prága</c:v>
                </c:pt>
                <c:pt idx="1">
                  <c:v>Budapest</c:v>
                </c:pt>
                <c:pt idx="2">
                  <c:v>Varsó</c:v>
                </c:pt>
                <c:pt idx="3">
                  <c:v>Bukarest</c:v>
                </c:pt>
                <c:pt idx="4">
                  <c:v>Pozsony</c:v>
                </c:pt>
              </c:strCache>
              <c:extLst/>
            </c:strRef>
          </c:cat>
          <c:val>
            <c:numRef>
              <c:f>A11_ábra_chart!$J$19:$J$23</c:f>
              <c:numCache>
                <c:formatCode>#,##0.00</c:formatCode>
                <c:ptCount val="5"/>
                <c:pt idx="0">
                  <c:v>112.99085925979116</c:v>
                </c:pt>
                <c:pt idx="1">
                  <c:v>114.68089994770341</c:v>
                </c:pt>
                <c:pt idx="2">
                  <c:v>92.53087934648606</c:v>
                </c:pt>
                <c:pt idx="3">
                  <c:v>101.62200462800759</c:v>
                </c:pt>
                <c:pt idx="4">
                  <c:v>96.490810141867399</c:v>
                </c:pt>
              </c:numCache>
              <c:extLst/>
            </c:numRef>
          </c:val>
          <c:extLst>
            <c:ext xmlns:c15="http://schemas.microsoft.com/office/drawing/2012/chart" uri="{02D57815-91ED-43cb-92C2-25804820EDAC}">
              <c15:datalabelsRange>
                <c15:f>A11_ábra_chart!$G$24:$G$28</c15:f>
                <c15:dlblRangeCache>
                  <c:ptCount val="5"/>
                  <c:pt idx="0">
                    <c:v>2024 H1</c:v>
                  </c:pt>
                  <c:pt idx="1">
                    <c:v>2024 H1</c:v>
                  </c:pt>
                  <c:pt idx="2">
                    <c:v>2024 H1</c:v>
                  </c:pt>
                  <c:pt idx="3">
                    <c:v>2024 H1</c:v>
                  </c:pt>
                  <c:pt idx="4">
                    <c:v>2024 H1</c:v>
                  </c:pt>
                </c15:dlblRangeCache>
              </c15:datalabelsRange>
            </c:ext>
            <c:ext xmlns:c16="http://schemas.microsoft.com/office/drawing/2014/chart" uri="{C3380CC4-5D6E-409C-BE32-E72D297353CC}">
              <c16:uniqueId val="{00000001-B5B8-498D-B03D-75B4FC9F5575}"/>
            </c:ext>
          </c:extLst>
        </c:ser>
        <c:ser>
          <c:idx val="7"/>
          <c:order val="2"/>
          <c:tx>
            <c:strRef>
              <c:f>A11_ábra_chart!$K$17:$K$18</c:f>
              <c:strCache>
                <c:ptCount val="2"/>
                <c:pt idx="0">
                  <c:v>Bruttó átlagár</c:v>
                </c:pt>
                <c:pt idx="1">
                  <c:v>2025. jan-jún.</c:v>
                </c:pt>
              </c:strCache>
            </c:strRef>
          </c:tx>
          <c:spPr>
            <a:solidFill>
              <a:srgbClr val="B0CFE3"/>
            </a:solidFill>
            <a:ln w="9525">
              <a:solidFill>
                <a:schemeClr val="tx1"/>
              </a:solidFill>
            </a:ln>
          </c:spPr>
          <c:invertIfNegative val="0"/>
          <c:dLbls>
            <c:dLbl>
              <c:idx val="0"/>
              <c:tx>
                <c:rich>
                  <a:bodyPr/>
                  <a:lstStyle/>
                  <a:p>
                    <a:fld id="{8E9A2EF2-1011-499B-B747-1B64676E4DA8}"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B76-4102-8F9F-A37FAC7B2BD6}"/>
                </c:ext>
              </c:extLst>
            </c:dLbl>
            <c:dLbl>
              <c:idx val="1"/>
              <c:tx>
                <c:rich>
                  <a:bodyPr/>
                  <a:lstStyle/>
                  <a:p>
                    <a:fld id="{CEBF217D-0780-4733-AAC9-C5CAE5D88B7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76-4102-8F9F-A37FAC7B2BD6}"/>
                </c:ext>
              </c:extLst>
            </c:dLbl>
            <c:dLbl>
              <c:idx val="2"/>
              <c:tx>
                <c:rich>
                  <a:bodyPr/>
                  <a:lstStyle/>
                  <a:p>
                    <a:fld id="{5C689C8A-16E2-4AA5-97F3-C93403D65C9B}"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76-4102-8F9F-A37FAC7B2BD6}"/>
                </c:ext>
              </c:extLst>
            </c:dLbl>
            <c:dLbl>
              <c:idx val="3"/>
              <c:tx>
                <c:rich>
                  <a:bodyPr/>
                  <a:lstStyle/>
                  <a:p>
                    <a:fld id="{8ACF07E2-C2C1-4A93-A74A-581CA6CD7E87}"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76-4102-8F9F-A37FAC7B2BD6}"/>
                </c:ext>
              </c:extLst>
            </c:dLbl>
            <c:dLbl>
              <c:idx val="4"/>
              <c:tx>
                <c:rich>
                  <a:bodyPr/>
                  <a:lstStyle/>
                  <a:p>
                    <a:fld id="{CEE3837B-6762-4EC1-9863-9A09A313F1D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A11_ábra_chart!$E$19:$E$23</c:f>
              <c:strCache>
                <c:ptCount val="5"/>
                <c:pt idx="0">
                  <c:v>Prága</c:v>
                </c:pt>
                <c:pt idx="1">
                  <c:v>Budapest</c:v>
                </c:pt>
                <c:pt idx="2">
                  <c:v>Varsó</c:v>
                </c:pt>
                <c:pt idx="3">
                  <c:v>Bukarest</c:v>
                </c:pt>
                <c:pt idx="4">
                  <c:v>Pozsony</c:v>
                </c:pt>
              </c:strCache>
              <c:extLst/>
            </c:strRef>
          </c:cat>
          <c:val>
            <c:numRef>
              <c:f>A11_ábra_chart!$K$19:$K$23</c:f>
              <c:numCache>
                <c:formatCode>#,##0.00</c:formatCode>
                <c:ptCount val="5"/>
                <c:pt idx="0">
                  <c:v>116.38198085572647</c:v>
                </c:pt>
                <c:pt idx="1">
                  <c:v>116.77315956113235</c:v>
                </c:pt>
                <c:pt idx="2">
                  <c:v>99.832646841167232</c:v>
                </c:pt>
                <c:pt idx="3">
                  <c:v>108.37222754659483</c:v>
                </c:pt>
                <c:pt idx="4">
                  <c:v>103.93372942937981</c:v>
                </c:pt>
              </c:numCache>
              <c:extLst/>
            </c:numRef>
          </c:val>
          <c:extLst>
            <c:ext xmlns:c15="http://schemas.microsoft.com/office/drawing/2012/chart" uri="{02D57815-91ED-43cb-92C2-25804820EDAC}">
              <c15:datalabelsRange>
                <c15:f>A11_ábra_chart!$H$24:$H$28</c15:f>
                <c15:dlblRangeCache>
                  <c:ptCount val="5"/>
                  <c:pt idx="0">
                    <c:v>2025 H1</c:v>
                  </c:pt>
                  <c:pt idx="1">
                    <c:v>2025 H1</c:v>
                  </c:pt>
                  <c:pt idx="2">
                    <c:v>2025 H1</c:v>
                  </c:pt>
                  <c:pt idx="3">
                    <c:v>2025 H1</c:v>
                  </c:pt>
                  <c:pt idx="4">
                    <c:v>2025 H1</c:v>
                  </c:pt>
                </c15:dlblRangeCache>
              </c15:datalabelsRange>
            </c:ex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A11_ábra_chart!$E$19:$E$23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A11_ábra_chart!$F$17:$F$18</c:f>
              <c:strCache>
                <c:ptCount val="2"/>
                <c:pt idx="0">
                  <c:v>Szobafoglaltság </c:v>
                </c:pt>
                <c:pt idx="1">
                  <c:v>2019. jan-jún. (jobb tengely)</c:v>
                </c:pt>
              </c:strCache>
            </c:strRef>
          </c:tx>
          <c:spPr>
            <a:ln w="28575">
              <a:noFill/>
            </a:ln>
          </c:spPr>
          <c:marker>
            <c:symbol val="diamond"/>
            <c:size val="15"/>
            <c:spPr>
              <a:solidFill>
                <a:schemeClr val="accent6"/>
              </a:solidFill>
              <a:ln>
                <a:solidFill>
                  <a:schemeClr val="tx1"/>
                </a:solidFill>
              </a:ln>
            </c:spPr>
          </c:marker>
          <c:cat>
            <c:strRef>
              <c:f>A11_ábra_chart!$E$19:$E$23</c:f>
              <c:strCache>
                <c:ptCount val="5"/>
                <c:pt idx="0">
                  <c:v>Prága</c:v>
                </c:pt>
                <c:pt idx="1">
                  <c:v>Budapest</c:v>
                </c:pt>
                <c:pt idx="2">
                  <c:v>Varsó</c:v>
                </c:pt>
                <c:pt idx="3">
                  <c:v>Bukarest</c:v>
                </c:pt>
                <c:pt idx="4">
                  <c:v>Pozsony</c:v>
                </c:pt>
              </c:strCache>
            </c:strRef>
          </c:cat>
          <c:val>
            <c:numRef>
              <c:f>A11_ábra_chart!$F$19:$F$23</c:f>
              <c:numCache>
                <c:formatCode>#,##0.00</c:formatCode>
                <c:ptCount val="5"/>
                <c:pt idx="0">
                  <c:v>74.528211402752703</c:v>
                </c:pt>
                <c:pt idx="1">
                  <c:v>73.885501544126896</c:v>
                </c:pt>
                <c:pt idx="2">
                  <c:v>71.755242544344995</c:v>
                </c:pt>
                <c:pt idx="3">
                  <c:v>72.548971900613196</c:v>
                </c:pt>
                <c:pt idx="4">
                  <c:v>63.791999274067201</c:v>
                </c:pt>
              </c:numCache>
            </c:numRef>
          </c:val>
          <c:smooth val="0"/>
          <c:extLst>
            <c:ext xmlns:c16="http://schemas.microsoft.com/office/drawing/2014/chart" uri="{C3380CC4-5D6E-409C-BE32-E72D297353CC}">
              <c16:uniqueId val="{00000002-2AE9-4822-B226-3EE2B25C9C05}"/>
            </c:ext>
          </c:extLst>
        </c:ser>
        <c:ser>
          <c:idx val="1"/>
          <c:order val="4"/>
          <c:tx>
            <c:strRef>
              <c:f>A11_ábra_chart!$G$17:$G$18</c:f>
              <c:strCache>
                <c:ptCount val="2"/>
                <c:pt idx="0">
                  <c:v>Szobafoglaltság </c:v>
                </c:pt>
                <c:pt idx="1">
                  <c:v>2024. jan-jún. (jobb tengely)</c:v>
                </c:pt>
              </c:strCache>
            </c:strRef>
          </c:tx>
          <c:spPr>
            <a:ln w="28575">
              <a:noFill/>
            </a:ln>
          </c:spPr>
          <c:marker>
            <c:symbol val="triangle"/>
            <c:size val="12"/>
            <c:spPr>
              <a:solidFill>
                <a:srgbClr val="DA0000"/>
              </a:solidFill>
              <a:ln>
                <a:solidFill>
                  <a:srgbClr val="DA0000"/>
                </a:solidFill>
              </a:ln>
            </c:spPr>
          </c:marker>
          <c:cat>
            <c:strRef>
              <c:f>A11_ábra_chart!$E$19:$E$23</c:f>
              <c:strCache>
                <c:ptCount val="5"/>
                <c:pt idx="0">
                  <c:v>Prága</c:v>
                </c:pt>
                <c:pt idx="1">
                  <c:v>Budapest</c:v>
                </c:pt>
                <c:pt idx="2">
                  <c:v>Varsó</c:v>
                </c:pt>
                <c:pt idx="3">
                  <c:v>Bukarest</c:v>
                </c:pt>
                <c:pt idx="4">
                  <c:v>Pozsony</c:v>
                </c:pt>
              </c:strCache>
            </c:strRef>
          </c:cat>
          <c:val>
            <c:numRef>
              <c:f>A11_ábra_chart!$G$19:$G$23</c:f>
              <c:numCache>
                <c:formatCode>#,##0.00</c:formatCode>
                <c:ptCount val="5"/>
                <c:pt idx="0">
                  <c:v>69.386831274469927</c:v>
                </c:pt>
                <c:pt idx="1">
                  <c:v>64.126677978953254</c:v>
                </c:pt>
                <c:pt idx="2">
                  <c:v>70.065213155751636</c:v>
                </c:pt>
                <c:pt idx="3">
                  <c:v>67.717546985458938</c:v>
                </c:pt>
                <c:pt idx="4">
                  <c:v>59.472107601967942</c:v>
                </c:pt>
              </c:numCache>
              <c:extLst/>
            </c:numRef>
          </c:val>
          <c:smooth val="0"/>
          <c:extLst>
            <c:ext xmlns:c16="http://schemas.microsoft.com/office/drawing/2014/chart" uri="{C3380CC4-5D6E-409C-BE32-E72D297353CC}">
              <c16:uniqueId val="{00000004-B5B8-498D-B03D-75B4FC9F5575}"/>
            </c:ext>
          </c:extLst>
        </c:ser>
        <c:ser>
          <c:idx val="3"/>
          <c:order val="5"/>
          <c:tx>
            <c:strRef>
              <c:f>A11_ábra_chart!$H$17:$H$18</c:f>
              <c:strCache>
                <c:ptCount val="2"/>
                <c:pt idx="0">
                  <c:v>Szobafoglaltság </c:v>
                </c:pt>
                <c:pt idx="1">
                  <c:v>2025. jan-jún. (jobb tengely)</c:v>
                </c:pt>
              </c:strCache>
            </c:strRef>
          </c:tx>
          <c:spPr>
            <a:ln>
              <a:noFill/>
            </a:ln>
          </c:spPr>
          <c:marker>
            <c:symbol val="x"/>
            <c:size val="12"/>
            <c:spPr>
              <a:noFill/>
              <a:ln w="34925">
                <a:solidFill>
                  <a:srgbClr val="F6A800"/>
                </a:solidFill>
              </a:ln>
            </c:spPr>
          </c:marker>
          <c:cat>
            <c:strRef>
              <c:f>A11_ábra_chart!$E$19:$E$23</c:f>
              <c:strCache>
                <c:ptCount val="5"/>
                <c:pt idx="0">
                  <c:v>Prága</c:v>
                </c:pt>
                <c:pt idx="1">
                  <c:v>Budapest</c:v>
                </c:pt>
                <c:pt idx="2">
                  <c:v>Varsó</c:v>
                </c:pt>
                <c:pt idx="3">
                  <c:v>Bukarest</c:v>
                </c:pt>
                <c:pt idx="4">
                  <c:v>Pozsony</c:v>
                </c:pt>
              </c:strCache>
            </c:strRef>
          </c:cat>
          <c:val>
            <c:numRef>
              <c:f>A11_ábra_chart!$H$19:$H$23</c:f>
              <c:numCache>
                <c:formatCode>#,##0.00</c:formatCode>
                <c:ptCount val="5"/>
                <c:pt idx="0">
                  <c:v>70.509651299821741</c:v>
                </c:pt>
                <c:pt idx="1">
                  <c:v>68.147211643781915</c:v>
                </c:pt>
                <c:pt idx="2">
                  <c:v>73.469621701378529</c:v>
                </c:pt>
                <c:pt idx="3">
                  <c:v>69.925588582864464</c:v>
                </c:pt>
                <c:pt idx="4">
                  <c:v>58.209655221648894</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4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9.1725617631129436E-2"/>
              <c:y val="2.3255813953488372E-3"/>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5"/>
          <c:min val="5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1.6079101223458177E-2"/>
          <c:y val="0.85312763230177624"/>
          <c:w val="0.97362940743518156"/>
          <c:h val="0.1329188793261307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097890541460098E-2"/>
          <c:y val="5.5891851851851852E-2"/>
          <c:w val="0.83839297865544582"/>
          <c:h val="0.60816498809741804"/>
        </c:manualLayout>
      </c:layout>
      <c:barChart>
        <c:barDir val="col"/>
        <c:grouping val="clustered"/>
        <c:varyColors val="0"/>
        <c:ser>
          <c:idx val="4"/>
          <c:order val="0"/>
          <c:tx>
            <c:strRef>
              <c:f>A11_ábra_chart!$I$15:$I$16</c:f>
              <c:strCache>
                <c:ptCount val="2"/>
                <c:pt idx="0">
                  <c:v>Gross average daily rate</c:v>
                </c:pt>
                <c:pt idx="1">
                  <c:v>Jan-Jun 2019</c:v>
                </c:pt>
              </c:strCache>
            </c:strRef>
          </c:tx>
          <c:spPr>
            <a:solidFill>
              <a:srgbClr val="FF0000"/>
            </a:solidFill>
            <a:ln w="9525">
              <a:solidFill>
                <a:schemeClr val="tx1"/>
              </a:solidFill>
            </a:ln>
          </c:spPr>
          <c:invertIfNegative val="0"/>
          <c:dLbls>
            <c:dLbl>
              <c:idx val="0"/>
              <c:tx>
                <c:rich>
                  <a:bodyPr/>
                  <a:lstStyle/>
                  <a:p>
                    <a:fld id="{90748CFE-9B3C-4BCD-A131-6F7490E8572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E7-419A-A260-6C32C0C2D70F}"/>
                </c:ext>
              </c:extLst>
            </c:dLbl>
            <c:dLbl>
              <c:idx val="1"/>
              <c:tx>
                <c:rich>
                  <a:bodyPr/>
                  <a:lstStyle/>
                  <a:p>
                    <a:fld id="{9FCD40FB-3624-487D-9248-79E265029D30}"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E7-419A-A260-6C32C0C2D70F}"/>
                </c:ext>
              </c:extLst>
            </c:dLbl>
            <c:dLbl>
              <c:idx val="2"/>
              <c:tx>
                <c:rich>
                  <a:bodyPr/>
                  <a:lstStyle/>
                  <a:p>
                    <a:fld id="{B1D369CD-3B0E-4337-9C56-D9EF7A7B7BF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E7-419A-A260-6C32C0C2D70F}"/>
                </c:ext>
              </c:extLst>
            </c:dLbl>
            <c:dLbl>
              <c:idx val="3"/>
              <c:tx>
                <c:rich>
                  <a:bodyPr/>
                  <a:lstStyle/>
                  <a:p>
                    <a:fld id="{9F0AA712-3A2F-4C1E-B563-58B0C40F7708}"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E7-419A-A260-6C32C0C2D70F}"/>
                </c:ext>
              </c:extLst>
            </c:dLbl>
            <c:dLbl>
              <c:idx val="4"/>
              <c:tx>
                <c:rich>
                  <a:bodyPr/>
                  <a:lstStyle/>
                  <a:p>
                    <a:fld id="{CC4198D9-7250-4DB3-BB32-CFCB40C86A9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A11_ábra_chart!$D$19:$D$23</c:f>
              <c:strCache>
                <c:ptCount val="5"/>
                <c:pt idx="0">
                  <c:v>Prague</c:v>
                </c:pt>
                <c:pt idx="1">
                  <c:v>Budapest</c:v>
                </c:pt>
                <c:pt idx="2">
                  <c:v>Warsaw</c:v>
                </c:pt>
                <c:pt idx="3">
                  <c:v>Bucharest</c:v>
                </c:pt>
                <c:pt idx="4">
                  <c:v>Bratislava</c:v>
                </c:pt>
              </c:strCache>
            </c:strRef>
          </c:cat>
          <c:val>
            <c:numRef>
              <c:f>A11_ábra_chart!$I$19:$I$23</c:f>
              <c:numCache>
                <c:formatCode>#,##0.00</c:formatCode>
                <c:ptCount val="5"/>
                <c:pt idx="0">
                  <c:v>91.410257213433596</c:v>
                </c:pt>
                <c:pt idx="1">
                  <c:v>87.267016035263595</c:v>
                </c:pt>
                <c:pt idx="2">
                  <c:v>75.583875665642594</c:v>
                </c:pt>
                <c:pt idx="3">
                  <c:v>87.631713207939001</c:v>
                </c:pt>
                <c:pt idx="4">
                  <c:v>87.9689366424832</c:v>
                </c:pt>
              </c:numCache>
            </c:numRef>
          </c:val>
          <c:extLst>
            <c:ext xmlns:c15="http://schemas.microsoft.com/office/drawing/2012/chart" uri="{02D57815-91ED-43cb-92C2-25804820EDAC}">
              <c15:datalabelsRange>
                <c15:f>A11_ábra_chart!$F$24:$F$28</c15:f>
                <c15:dlblRangeCache>
                  <c:ptCount val="5"/>
                  <c:pt idx="0">
                    <c:v>2019 H1</c:v>
                  </c:pt>
                  <c:pt idx="1">
                    <c:v>2019 H1</c:v>
                  </c:pt>
                  <c:pt idx="2">
                    <c:v>2019 H1</c:v>
                  </c:pt>
                  <c:pt idx="3">
                    <c:v>2019 H1</c:v>
                  </c:pt>
                  <c:pt idx="4">
                    <c:v>2019 H1</c:v>
                  </c:pt>
                </c15:dlblRangeCache>
              </c15:datalabelsRange>
            </c:ext>
            <c:ext xmlns:c16="http://schemas.microsoft.com/office/drawing/2014/chart" uri="{C3380CC4-5D6E-409C-BE32-E72D297353CC}">
              <c16:uniqueId val="{00000000-6F6D-4C56-8868-3D562C894922}"/>
            </c:ext>
          </c:extLst>
        </c:ser>
        <c:ser>
          <c:idx val="5"/>
          <c:order val="1"/>
          <c:tx>
            <c:strRef>
              <c:f>A11_ábra_chart!$J$15:$J$16</c:f>
              <c:strCache>
                <c:ptCount val="2"/>
                <c:pt idx="0">
                  <c:v>Gross average daily rate</c:v>
                </c:pt>
                <c:pt idx="1">
                  <c:v>Jan-Jun 2024</c:v>
                </c:pt>
              </c:strCache>
            </c:strRef>
          </c:tx>
          <c:spPr>
            <a:solidFill>
              <a:srgbClr val="0C2148"/>
            </a:solidFill>
            <a:ln>
              <a:solidFill>
                <a:schemeClr val="tx1"/>
              </a:solidFill>
            </a:ln>
          </c:spPr>
          <c:invertIfNegative val="0"/>
          <c:dLbls>
            <c:dLbl>
              <c:idx val="0"/>
              <c:tx>
                <c:rich>
                  <a:bodyPr/>
                  <a:lstStyle/>
                  <a:p>
                    <a:fld id="{84269482-23BE-4CD7-85F9-F942EC174309}"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E7-419A-A260-6C32C0C2D70F}"/>
                </c:ext>
              </c:extLst>
            </c:dLbl>
            <c:dLbl>
              <c:idx val="1"/>
              <c:tx>
                <c:rich>
                  <a:bodyPr/>
                  <a:lstStyle/>
                  <a:p>
                    <a:fld id="{3219E7F0-E8AE-48CA-BD88-64FC34F4499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8E7-419A-A260-6C32C0C2D70F}"/>
                </c:ext>
              </c:extLst>
            </c:dLbl>
            <c:dLbl>
              <c:idx val="2"/>
              <c:tx>
                <c:rich>
                  <a:bodyPr/>
                  <a:lstStyle/>
                  <a:p>
                    <a:fld id="{CFD72845-B7C3-4927-8FBB-5C2D3CB676E2}"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8E7-419A-A260-6C32C0C2D70F}"/>
                </c:ext>
              </c:extLst>
            </c:dLbl>
            <c:dLbl>
              <c:idx val="3"/>
              <c:tx>
                <c:rich>
                  <a:bodyPr/>
                  <a:lstStyle/>
                  <a:p>
                    <a:fld id="{5B8313FE-6D4B-444F-9745-97504E82B6EB}"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8E7-419A-A260-6C32C0C2D70F}"/>
                </c:ext>
              </c:extLst>
            </c:dLbl>
            <c:dLbl>
              <c:idx val="4"/>
              <c:tx>
                <c:rich>
                  <a:bodyPr/>
                  <a:lstStyle/>
                  <a:p>
                    <a:fld id="{31ECC3A1-5342-4827-9381-A827268016A2}"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A11_ábra_chart!$D$19:$D$23</c:f>
              <c:strCache>
                <c:ptCount val="5"/>
                <c:pt idx="0">
                  <c:v>Prague</c:v>
                </c:pt>
                <c:pt idx="1">
                  <c:v>Budapest</c:v>
                </c:pt>
                <c:pt idx="2">
                  <c:v>Warsaw</c:v>
                </c:pt>
                <c:pt idx="3">
                  <c:v>Bucharest</c:v>
                </c:pt>
                <c:pt idx="4">
                  <c:v>Bratislava</c:v>
                </c:pt>
              </c:strCache>
            </c:strRef>
          </c:cat>
          <c:val>
            <c:numRef>
              <c:f>A11_ábra_chart!$J$19:$J$23</c:f>
              <c:numCache>
                <c:formatCode>#,##0.00</c:formatCode>
                <c:ptCount val="5"/>
                <c:pt idx="0">
                  <c:v>112.99085925979116</c:v>
                </c:pt>
                <c:pt idx="1">
                  <c:v>114.68089994770341</c:v>
                </c:pt>
                <c:pt idx="2">
                  <c:v>92.53087934648606</c:v>
                </c:pt>
                <c:pt idx="3">
                  <c:v>101.62200462800759</c:v>
                </c:pt>
                <c:pt idx="4">
                  <c:v>96.490810141867399</c:v>
                </c:pt>
              </c:numCache>
              <c:extLst/>
            </c:numRef>
          </c:val>
          <c:extLst>
            <c:ext xmlns:c15="http://schemas.microsoft.com/office/drawing/2012/chart" uri="{02D57815-91ED-43cb-92C2-25804820EDAC}">
              <c15:datalabelsRange>
                <c15:f>A11_ábra_chart!$G$24:$G$28</c15:f>
                <c15:dlblRangeCache>
                  <c:ptCount val="5"/>
                  <c:pt idx="0">
                    <c:v>2024 H1</c:v>
                  </c:pt>
                  <c:pt idx="1">
                    <c:v>2024 H1</c:v>
                  </c:pt>
                  <c:pt idx="2">
                    <c:v>2024 H1</c:v>
                  </c:pt>
                  <c:pt idx="3">
                    <c:v>2024 H1</c:v>
                  </c:pt>
                  <c:pt idx="4">
                    <c:v>2024 H1</c:v>
                  </c:pt>
                </c15:dlblRangeCache>
              </c15:datalabelsRange>
            </c:ext>
            <c:ext xmlns:c16="http://schemas.microsoft.com/office/drawing/2014/chart" uri="{C3380CC4-5D6E-409C-BE32-E72D297353CC}">
              <c16:uniqueId val="{00000001-6F6D-4C56-8868-3D562C894922}"/>
            </c:ext>
          </c:extLst>
        </c:ser>
        <c:ser>
          <c:idx val="7"/>
          <c:order val="2"/>
          <c:tx>
            <c:strRef>
              <c:f>A11_ábra_chart!$K$15:$K$16</c:f>
              <c:strCache>
                <c:ptCount val="2"/>
                <c:pt idx="0">
                  <c:v>Gross average daily rate</c:v>
                </c:pt>
                <c:pt idx="1">
                  <c:v>Jan-Jun 2025</c:v>
                </c:pt>
              </c:strCache>
            </c:strRef>
          </c:tx>
          <c:spPr>
            <a:solidFill>
              <a:srgbClr val="B0CFE3"/>
            </a:solidFill>
            <a:ln w="9525">
              <a:solidFill>
                <a:schemeClr val="tx1"/>
              </a:solidFill>
            </a:ln>
          </c:spPr>
          <c:invertIfNegative val="0"/>
          <c:dLbls>
            <c:dLbl>
              <c:idx val="0"/>
              <c:tx>
                <c:rich>
                  <a:bodyPr/>
                  <a:lstStyle/>
                  <a:p>
                    <a:fld id="{A7F36996-5627-420F-806D-2933DC087C4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E7-419A-A260-6C32C0C2D70F}"/>
                </c:ext>
              </c:extLst>
            </c:dLbl>
            <c:dLbl>
              <c:idx val="1"/>
              <c:tx>
                <c:rich>
                  <a:bodyPr/>
                  <a:lstStyle/>
                  <a:p>
                    <a:fld id="{6A980FA5-71E7-4B3D-9B7A-F69F7723D3AC}"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E7-419A-A260-6C32C0C2D70F}"/>
                </c:ext>
              </c:extLst>
            </c:dLbl>
            <c:dLbl>
              <c:idx val="2"/>
              <c:tx>
                <c:rich>
                  <a:bodyPr/>
                  <a:lstStyle/>
                  <a:p>
                    <a:fld id="{FDFB9E27-E234-431C-B030-F12EC027971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E7-419A-A260-6C32C0C2D70F}"/>
                </c:ext>
              </c:extLst>
            </c:dLbl>
            <c:dLbl>
              <c:idx val="3"/>
              <c:tx>
                <c:rich>
                  <a:bodyPr/>
                  <a:lstStyle/>
                  <a:p>
                    <a:fld id="{AC5CD3C5-F363-4356-A4A6-CC483F3F808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E7-419A-A260-6C32C0C2D70F}"/>
                </c:ext>
              </c:extLst>
            </c:dLbl>
            <c:dLbl>
              <c:idx val="4"/>
              <c:tx>
                <c:rich>
                  <a:bodyPr/>
                  <a:lstStyle/>
                  <a:p>
                    <a:fld id="{90C5541F-A6CA-4D5F-928A-7A1849E08BC0}"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A11_ábra_chart!$D$19:$D$23</c:f>
              <c:strCache>
                <c:ptCount val="5"/>
                <c:pt idx="0">
                  <c:v>Prague</c:v>
                </c:pt>
                <c:pt idx="1">
                  <c:v>Budapest</c:v>
                </c:pt>
                <c:pt idx="2">
                  <c:v>Warsaw</c:v>
                </c:pt>
                <c:pt idx="3">
                  <c:v>Bucharest</c:v>
                </c:pt>
                <c:pt idx="4">
                  <c:v>Bratislava</c:v>
                </c:pt>
              </c:strCache>
            </c:strRef>
          </c:cat>
          <c:val>
            <c:numRef>
              <c:f>A11_ábra_chart!$K$19:$K$23</c:f>
              <c:numCache>
                <c:formatCode>#,##0.00</c:formatCode>
                <c:ptCount val="5"/>
                <c:pt idx="0">
                  <c:v>116.38198085572647</c:v>
                </c:pt>
                <c:pt idx="1">
                  <c:v>116.77315956113235</c:v>
                </c:pt>
                <c:pt idx="2">
                  <c:v>99.832646841167232</c:v>
                </c:pt>
                <c:pt idx="3">
                  <c:v>108.37222754659483</c:v>
                </c:pt>
                <c:pt idx="4">
                  <c:v>103.93372942937981</c:v>
                </c:pt>
              </c:numCache>
              <c:extLst/>
            </c:numRef>
          </c:val>
          <c:extLst>
            <c:ext xmlns:c15="http://schemas.microsoft.com/office/drawing/2012/chart" uri="{02D57815-91ED-43cb-92C2-25804820EDAC}">
              <c15:datalabelsRange>
                <c15:f>A11_ábra_chart!$H$24:$H$28</c15:f>
                <c15:dlblRangeCache>
                  <c:ptCount val="5"/>
                  <c:pt idx="0">
                    <c:v>2025 H1</c:v>
                  </c:pt>
                  <c:pt idx="1">
                    <c:v>2025 H1</c:v>
                  </c:pt>
                  <c:pt idx="2">
                    <c:v>2025 H1</c:v>
                  </c:pt>
                  <c:pt idx="3">
                    <c:v>2025 H1</c:v>
                  </c:pt>
                  <c:pt idx="4">
                    <c:v>2025 H1</c:v>
                  </c:pt>
                </c15:dlblRangeCache>
              </c15:datalabelsRange>
            </c:ext>
            <c:ext xmlns:c16="http://schemas.microsoft.com/office/drawing/2014/chart" uri="{C3380CC4-5D6E-409C-BE32-E72D297353CC}">
              <c16:uniqueId val="{00000002-6F6D-4C56-8868-3D562C894922}"/>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A11_ábra_chart!$E$19:$E$23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3-6F6D-4C56-8868-3D562C894922}"/>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A11_ábra_chart!$F$15:$F$16</c:f>
              <c:strCache>
                <c:ptCount val="2"/>
                <c:pt idx="0">
                  <c:v>Occupancy rate</c:v>
                </c:pt>
                <c:pt idx="1">
                  <c:v>Jan-Jun 2019 (right-hand scale)</c:v>
                </c:pt>
              </c:strCache>
            </c:strRef>
          </c:tx>
          <c:spPr>
            <a:ln w="28575">
              <a:noFill/>
            </a:ln>
          </c:spPr>
          <c:marker>
            <c:symbol val="diamond"/>
            <c:size val="15"/>
            <c:spPr>
              <a:solidFill>
                <a:schemeClr val="accent6"/>
              </a:solidFill>
              <a:ln>
                <a:solidFill>
                  <a:schemeClr val="tx1"/>
                </a:solidFill>
              </a:ln>
            </c:spPr>
          </c:marker>
          <c:cat>
            <c:strRef>
              <c:f>A11_ábra_chart!$D$19:$D$23</c:f>
              <c:strCache>
                <c:ptCount val="5"/>
                <c:pt idx="0">
                  <c:v>Prague</c:v>
                </c:pt>
                <c:pt idx="1">
                  <c:v>Budapest</c:v>
                </c:pt>
                <c:pt idx="2">
                  <c:v>Warsaw</c:v>
                </c:pt>
                <c:pt idx="3">
                  <c:v>Bucharest</c:v>
                </c:pt>
                <c:pt idx="4">
                  <c:v>Bratislava</c:v>
                </c:pt>
              </c:strCache>
            </c:strRef>
          </c:cat>
          <c:val>
            <c:numRef>
              <c:f>A11_ábra_chart!$F$19:$F$23</c:f>
              <c:numCache>
                <c:formatCode>#,##0.00</c:formatCode>
                <c:ptCount val="5"/>
                <c:pt idx="0">
                  <c:v>74.528211402752703</c:v>
                </c:pt>
                <c:pt idx="1">
                  <c:v>73.885501544126896</c:v>
                </c:pt>
                <c:pt idx="2">
                  <c:v>71.755242544344995</c:v>
                </c:pt>
                <c:pt idx="3">
                  <c:v>72.548971900613196</c:v>
                </c:pt>
                <c:pt idx="4">
                  <c:v>63.791999274067201</c:v>
                </c:pt>
              </c:numCache>
            </c:numRef>
          </c:val>
          <c:smooth val="0"/>
          <c:extLst>
            <c:ext xmlns:c16="http://schemas.microsoft.com/office/drawing/2014/chart" uri="{C3380CC4-5D6E-409C-BE32-E72D297353CC}">
              <c16:uniqueId val="{00000004-6F6D-4C56-8868-3D562C894922}"/>
            </c:ext>
          </c:extLst>
        </c:ser>
        <c:ser>
          <c:idx val="1"/>
          <c:order val="4"/>
          <c:tx>
            <c:strRef>
              <c:f>A11_ábra_chart!$G$15:$G$16</c:f>
              <c:strCache>
                <c:ptCount val="2"/>
                <c:pt idx="0">
                  <c:v>Occupancy rate</c:v>
                </c:pt>
                <c:pt idx="1">
                  <c:v>Jan-Jun 2024 (right-hand scale)</c:v>
                </c:pt>
              </c:strCache>
            </c:strRef>
          </c:tx>
          <c:spPr>
            <a:ln w="28575">
              <a:noFill/>
            </a:ln>
          </c:spPr>
          <c:marker>
            <c:symbol val="triangle"/>
            <c:size val="12"/>
            <c:spPr>
              <a:solidFill>
                <a:srgbClr val="DA0000"/>
              </a:solidFill>
              <a:ln>
                <a:solidFill>
                  <a:srgbClr val="DA0000"/>
                </a:solidFill>
              </a:ln>
            </c:spPr>
          </c:marker>
          <c:cat>
            <c:strRef>
              <c:f>A11_ábra_chart!$D$19:$D$23</c:f>
              <c:strCache>
                <c:ptCount val="5"/>
                <c:pt idx="0">
                  <c:v>Prague</c:v>
                </c:pt>
                <c:pt idx="1">
                  <c:v>Budapest</c:v>
                </c:pt>
                <c:pt idx="2">
                  <c:v>Warsaw</c:v>
                </c:pt>
                <c:pt idx="3">
                  <c:v>Bucharest</c:v>
                </c:pt>
                <c:pt idx="4">
                  <c:v>Bratislava</c:v>
                </c:pt>
              </c:strCache>
            </c:strRef>
          </c:cat>
          <c:val>
            <c:numRef>
              <c:f>A11_ábra_chart!$G$19:$G$23</c:f>
              <c:numCache>
                <c:formatCode>#,##0.00</c:formatCode>
                <c:ptCount val="5"/>
                <c:pt idx="0">
                  <c:v>69.386831274469927</c:v>
                </c:pt>
                <c:pt idx="1">
                  <c:v>64.126677978953254</c:v>
                </c:pt>
                <c:pt idx="2">
                  <c:v>70.065213155751636</c:v>
                </c:pt>
                <c:pt idx="3">
                  <c:v>67.717546985458938</c:v>
                </c:pt>
                <c:pt idx="4">
                  <c:v>59.472107601967942</c:v>
                </c:pt>
              </c:numCache>
              <c:extLst/>
            </c:numRef>
          </c:val>
          <c:smooth val="0"/>
          <c:extLst>
            <c:ext xmlns:c16="http://schemas.microsoft.com/office/drawing/2014/chart" uri="{C3380CC4-5D6E-409C-BE32-E72D297353CC}">
              <c16:uniqueId val="{00000005-6F6D-4C56-8868-3D562C894922}"/>
            </c:ext>
          </c:extLst>
        </c:ser>
        <c:ser>
          <c:idx val="3"/>
          <c:order val="5"/>
          <c:tx>
            <c:strRef>
              <c:f>A11_ábra_chart!$H$15:$H$16</c:f>
              <c:strCache>
                <c:ptCount val="2"/>
                <c:pt idx="0">
                  <c:v>Occupancy rate</c:v>
                </c:pt>
                <c:pt idx="1">
                  <c:v>Jan-Jun 2025 (right-hand scale)</c:v>
                </c:pt>
              </c:strCache>
            </c:strRef>
          </c:tx>
          <c:spPr>
            <a:ln>
              <a:noFill/>
            </a:ln>
          </c:spPr>
          <c:marker>
            <c:symbol val="x"/>
            <c:size val="12"/>
            <c:spPr>
              <a:noFill/>
              <a:ln w="34925">
                <a:solidFill>
                  <a:srgbClr val="F6A800"/>
                </a:solidFill>
              </a:ln>
            </c:spPr>
          </c:marker>
          <c:cat>
            <c:strRef>
              <c:f>A11_ábra_chart!$D$19:$D$23</c:f>
              <c:strCache>
                <c:ptCount val="5"/>
                <c:pt idx="0">
                  <c:v>Prague</c:v>
                </c:pt>
                <c:pt idx="1">
                  <c:v>Budapest</c:v>
                </c:pt>
                <c:pt idx="2">
                  <c:v>Warsaw</c:v>
                </c:pt>
                <c:pt idx="3">
                  <c:v>Bucharest</c:v>
                </c:pt>
                <c:pt idx="4">
                  <c:v>Bratislava</c:v>
                </c:pt>
              </c:strCache>
            </c:strRef>
          </c:cat>
          <c:val>
            <c:numRef>
              <c:f>A11_ábra_chart!$H$19:$H$23</c:f>
              <c:numCache>
                <c:formatCode>#,##0.00</c:formatCode>
                <c:ptCount val="5"/>
                <c:pt idx="0">
                  <c:v>70.509651299821741</c:v>
                </c:pt>
                <c:pt idx="1">
                  <c:v>68.147211643781915</c:v>
                </c:pt>
                <c:pt idx="2">
                  <c:v>73.469621701378529</c:v>
                </c:pt>
                <c:pt idx="3">
                  <c:v>69.925588582864464</c:v>
                </c:pt>
                <c:pt idx="4">
                  <c:v>58.209655221648894</c:v>
                </c:pt>
              </c:numCache>
              <c:extLst/>
            </c:numRef>
          </c:val>
          <c:smooth val="0"/>
          <c:extLst>
            <c:ext xmlns:c16="http://schemas.microsoft.com/office/drawing/2014/chart" uri="{C3380CC4-5D6E-409C-BE32-E72D297353CC}">
              <c16:uniqueId val="{00000006-6F6D-4C56-8868-3D562C894922}"/>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9.1725617631129436E-2"/>
              <c:y val="2.3255813953488372E-3"/>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5"/>
          <c:min val="5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cent</a:t>
                </a:r>
                <a:endParaRPr lang="hu-HU"/>
              </a:p>
            </c:rich>
          </c:tx>
          <c:layout>
            <c:manualLayout>
              <c:xMode val="edge"/>
              <c:yMode val="edge"/>
              <c:x val="0.82726950797816945"/>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5.497090641447596E-3"/>
          <c:y val="0.86010437648782256"/>
          <c:w val="0.9859750864475274"/>
          <c:h val="0.12594213514008423"/>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2097011575977812"/>
        </c:manualLayout>
      </c:layout>
      <c:barChart>
        <c:barDir val="col"/>
        <c:grouping val="clustered"/>
        <c:varyColors val="0"/>
        <c:ser>
          <c:idx val="0"/>
          <c:order val="0"/>
          <c:tx>
            <c:strRef>
              <c:f>'4_ábra_chart'!$J$12</c:f>
              <c:strCache>
                <c:ptCount val="1"/>
                <c:pt idx="0">
                  <c:v>New office completions</c:v>
                </c:pt>
              </c:strCache>
            </c:strRef>
          </c:tx>
          <c:spPr>
            <a:solidFill>
              <a:schemeClr val="accent2"/>
            </a:solidFill>
            <a:ln>
              <a:solidFill>
                <a:schemeClr val="tx1"/>
              </a:solidFill>
            </a:ln>
            <a:effectLst/>
          </c:spPr>
          <c:invertIfNegative val="0"/>
          <c:dPt>
            <c:idx val="8"/>
            <c:invertIfNegative val="0"/>
            <c:bubble3D val="0"/>
            <c:spPr>
              <a:solidFill>
                <a:schemeClr val="accent2"/>
              </a:solidFill>
              <a:ln>
                <a:solidFill>
                  <a:schemeClr val="tx1"/>
                </a:solidFill>
              </a:ln>
              <a:effectLst/>
            </c:spPr>
            <c:extLst>
              <c:ext xmlns:c16="http://schemas.microsoft.com/office/drawing/2014/chart" uri="{C3380CC4-5D6E-409C-BE32-E72D297353CC}">
                <c16:uniqueId val="{0000000B-E5DC-4D63-9E00-76279B17FBDC}"/>
              </c:ext>
            </c:extLst>
          </c:dPt>
          <c:cat>
            <c:multiLvlStrRef>
              <c:f>'4_ábra_chart'!$F$14:$G$67</c:f>
              <c:multiLvlStrCache>
                <c:ptCount val="54"/>
                <c:lvl>
                  <c:pt idx="0">
                    <c:v>2017</c:v>
                  </c:pt>
                  <c:pt idx="1">
                    <c:v>2018</c:v>
                  </c:pt>
                  <c:pt idx="2">
                    <c:v>2019</c:v>
                  </c:pt>
                  <c:pt idx="3">
                    <c:v>2020</c:v>
                  </c:pt>
                  <c:pt idx="4">
                    <c:v>2021</c:v>
                  </c:pt>
                  <c:pt idx="5">
                    <c:v>2022</c:v>
                  </c:pt>
                  <c:pt idx="6">
                    <c:v>2023</c:v>
                  </c:pt>
                  <c:pt idx="7">
                    <c:v>2024</c:v>
                  </c:pt>
                  <c:pt idx="8">
                    <c:v>2025</c:v>
                  </c:pt>
                  <c:pt idx="9">
                    <c:v>2017</c:v>
                  </c:pt>
                  <c:pt idx="10">
                    <c:v>2018</c:v>
                  </c:pt>
                  <c:pt idx="11">
                    <c:v>2019</c:v>
                  </c:pt>
                  <c:pt idx="12">
                    <c:v>2020</c:v>
                  </c:pt>
                  <c:pt idx="13">
                    <c:v>2021</c:v>
                  </c:pt>
                  <c:pt idx="14">
                    <c:v>2022</c:v>
                  </c:pt>
                  <c:pt idx="15">
                    <c:v>2023</c:v>
                  </c:pt>
                  <c:pt idx="16">
                    <c:v>2024</c:v>
                  </c:pt>
                  <c:pt idx="17">
                    <c:v>2025</c:v>
                  </c:pt>
                  <c:pt idx="18">
                    <c:v>2017</c:v>
                  </c:pt>
                  <c:pt idx="19">
                    <c:v>2018</c:v>
                  </c:pt>
                  <c:pt idx="20">
                    <c:v>2019</c:v>
                  </c:pt>
                  <c:pt idx="21">
                    <c:v>2020</c:v>
                  </c:pt>
                  <c:pt idx="22">
                    <c:v>2021</c:v>
                  </c:pt>
                  <c:pt idx="23">
                    <c:v>2022</c:v>
                  </c:pt>
                  <c:pt idx="24">
                    <c:v>2023</c:v>
                  </c:pt>
                  <c:pt idx="25">
                    <c:v>2024</c:v>
                  </c:pt>
                  <c:pt idx="26">
                    <c:v>2025</c:v>
                  </c:pt>
                  <c:pt idx="27">
                    <c:v>2017</c:v>
                  </c:pt>
                  <c:pt idx="28">
                    <c:v>2018</c:v>
                  </c:pt>
                  <c:pt idx="29">
                    <c:v>2019</c:v>
                  </c:pt>
                  <c:pt idx="30">
                    <c:v>2020</c:v>
                  </c:pt>
                  <c:pt idx="31">
                    <c:v>2021</c:v>
                  </c:pt>
                  <c:pt idx="32">
                    <c:v>2022</c:v>
                  </c:pt>
                  <c:pt idx="33">
                    <c:v>2023</c:v>
                  </c:pt>
                  <c:pt idx="34">
                    <c:v>2024</c:v>
                  </c:pt>
                  <c:pt idx="35">
                    <c:v>2025</c:v>
                  </c:pt>
                  <c:pt idx="36">
                    <c:v>2017</c:v>
                  </c:pt>
                  <c:pt idx="37">
                    <c:v>2018</c:v>
                  </c:pt>
                  <c:pt idx="38">
                    <c:v>2019</c:v>
                  </c:pt>
                  <c:pt idx="39">
                    <c:v>2020</c:v>
                  </c:pt>
                  <c:pt idx="40">
                    <c:v>2021</c:v>
                  </c:pt>
                  <c:pt idx="41">
                    <c:v>2022</c:v>
                  </c:pt>
                  <c:pt idx="42">
                    <c:v>2023</c:v>
                  </c:pt>
                  <c:pt idx="43">
                    <c:v>2024</c:v>
                  </c:pt>
                  <c:pt idx="44">
                    <c:v>2025</c:v>
                  </c:pt>
                  <c:pt idx="45">
                    <c:v>2017</c:v>
                  </c:pt>
                  <c:pt idx="46">
                    <c:v>2018</c:v>
                  </c:pt>
                  <c:pt idx="47">
                    <c:v>2019</c:v>
                  </c:pt>
                  <c:pt idx="48">
                    <c:v>2020</c:v>
                  </c:pt>
                  <c:pt idx="49">
                    <c:v>2021</c:v>
                  </c:pt>
                  <c:pt idx="50">
                    <c:v>2022</c:v>
                  </c:pt>
                  <c:pt idx="51">
                    <c:v>2023</c:v>
                  </c:pt>
                  <c:pt idx="52">
                    <c:v>2024</c:v>
                  </c:pt>
                  <c:pt idx="53">
                    <c:v>2025</c:v>
                  </c:pt>
                </c:lvl>
                <c:lvl>
                  <c:pt idx="0">
                    <c:v>Warsaw</c:v>
                  </c:pt>
                  <c:pt idx="9">
                    <c:v>Prague</c:v>
                  </c:pt>
                  <c:pt idx="18">
                    <c:v>Bratislava</c:v>
                  </c:pt>
                  <c:pt idx="27">
                    <c:v>Budapest</c:v>
                  </c:pt>
                  <c:pt idx="36">
                    <c:v>Bucharest</c:v>
                  </c:pt>
                  <c:pt idx="45">
                    <c:v>Sofia</c:v>
                  </c:pt>
                </c:lvl>
              </c:multiLvlStrCache>
            </c:multiLvlStrRef>
          </c:cat>
          <c:val>
            <c:numRef>
              <c:f>'4_ábra_chart'!$J$14:$J$67</c:f>
              <c:numCache>
                <c:formatCode>0</c:formatCode>
                <c:ptCount val="54"/>
                <c:pt idx="0">
                  <c:v>253.49600000000001</c:v>
                </c:pt>
                <c:pt idx="1">
                  <c:v>232.715</c:v>
                </c:pt>
                <c:pt idx="2">
                  <c:v>162.16300000000001</c:v>
                </c:pt>
                <c:pt idx="3">
                  <c:v>314.02</c:v>
                </c:pt>
                <c:pt idx="4">
                  <c:v>321.709</c:v>
                </c:pt>
                <c:pt idx="5">
                  <c:v>236.828</c:v>
                </c:pt>
                <c:pt idx="6">
                  <c:v>60.87</c:v>
                </c:pt>
                <c:pt idx="7">
                  <c:v>104.351</c:v>
                </c:pt>
                <c:pt idx="8">
                  <c:v>88.7</c:v>
                </c:pt>
                <c:pt idx="9">
                  <c:v>159.79</c:v>
                </c:pt>
                <c:pt idx="10">
                  <c:v>196.77600000000001</c:v>
                </c:pt>
                <c:pt idx="11">
                  <c:v>203.011</c:v>
                </c:pt>
                <c:pt idx="12">
                  <c:v>149.67099999999999</c:v>
                </c:pt>
                <c:pt idx="13">
                  <c:v>56.697000000000003</c:v>
                </c:pt>
                <c:pt idx="14">
                  <c:v>75.33</c:v>
                </c:pt>
                <c:pt idx="15">
                  <c:v>98.355000000000004</c:v>
                </c:pt>
                <c:pt idx="16">
                  <c:v>70.381</c:v>
                </c:pt>
                <c:pt idx="17">
                  <c:v>26.643999999999998</c:v>
                </c:pt>
                <c:pt idx="18">
                  <c:v>84.593999999999994</c:v>
                </c:pt>
                <c:pt idx="19">
                  <c:v>103.032</c:v>
                </c:pt>
                <c:pt idx="20">
                  <c:v>46.7</c:v>
                </c:pt>
                <c:pt idx="21">
                  <c:v>76.599999999999994</c:v>
                </c:pt>
                <c:pt idx="22">
                  <c:v>63.326000000000001</c:v>
                </c:pt>
                <c:pt idx="23">
                  <c:v>25.16</c:v>
                </c:pt>
                <c:pt idx="24">
                  <c:v>114.196</c:v>
                </c:pt>
                <c:pt idx="25">
                  <c:v>7.6180000000000003</c:v>
                </c:pt>
                <c:pt idx="26">
                  <c:v>4</c:v>
                </c:pt>
                <c:pt idx="27">
                  <c:v>79.92</c:v>
                </c:pt>
                <c:pt idx="28">
                  <c:v>230.57499999999999</c:v>
                </c:pt>
                <c:pt idx="29">
                  <c:v>70.545000000000002</c:v>
                </c:pt>
                <c:pt idx="30">
                  <c:v>231.94900000000001</c:v>
                </c:pt>
                <c:pt idx="31">
                  <c:v>44.454999999999998</c:v>
                </c:pt>
                <c:pt idx="32">
                  <c:v>267.42500000000001</c:v>
                </c:pt>
                <c:pt idx="33">
                  <c:v>102.839</c:v>
                </c:pt>
                <c:pt idx="34">
                  <c:v>103.636</c:v>
                </c:pt>
                <c:pt idx="35">
                  <c:v>55.436999999999998</c:v>
                </c:pt>
                <c:pt idx="36">
                  <c:v>120</c:v>
                </c:pt>
                <c:pt idx="37">
                  <c:v>145</c:v>
                </c:pt>
                <c:pt idx="38">
                  <c:v>288.63400000000001</c:v>
                </c:pt>
                <c:pt idx="39">
                  <c:v>155.19999999999999</c:v>
                </c:pt>
                <c:pt idx="40">
                  <c:v>244.3</c:v>
                </c:pt>
                <c:pt idx="41">
                  <c:v>124.4</c:v>
                </c:pt>
                <c:pt idx="42">
                  <c:v>110.5</c:v>
                </c:pt>
                <c:pt idx="43">
                  <c:v>15</c:v>
                </c:pt>
                <c:pt idx="44">
                  <c:v>0</c:v>
                </c:pt>
                <c:pt idx="45">
                  <c:v>117</c:v>
                </c:pt>
                <c:pt idx="46">
                  <c:v>90.12</c:v>
                </c:pt>
                <c:pt idx="47">
                  <c:v>180</c:v>
                </c:pt>
                <c:pt idx="48">
                  <c:v>66</c:v>
                </c:pt>
                <c:pt idx="49">
                  <c:v>192</c:v>
                </c:pt>
                <c:pt idx="50">
                  <c:v>60</c:v>
                </c:pt>
                <c:pt idx="51">
                  <c:v>15</c:v>
                </c:pt>
                <c:pt idx="52">
                  <c:v>58.085000000000001</c:v>
                </c:pt>
                <c:pt idx="53">
                  <c:v>26.3</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'4_ábra_chart'!$K$12</c:f>
              <c:strCache>
                <c:ptCount val="1"/>
                <c:pt idx="0">
                  <c:v>Office market vacancy rate (right-hand scale)</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3492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3492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3492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34925" cap="rnd">
                <a:noFill/>
                <a:round/>
              </a:ln>
              <a:effectLst/>
            </c:spPr>
            <c:extLst>
              <c:ext xmlns:c16="http://schemas.microsoft.com/office/drawing/2014/chart" uri="{C3380CC4-5D6E-409C-BE32-E72D297353CC}">
                <c16:uniqueId val="{00000009-6FB5-4E63-ACC8-EA13046C2A41}"/>
              </c:ext>
            </c:extLst>
          </c:dPt>
          <c:cat>
            <c:multiLvlStrRef>
              <c:f>'4_ábra_chart'!$F$14:$G$67</c:f>
              <c:multiLvlStrCache>
                <c:ptCount val="54"/>
                <c:lvl>
                  <c:pt idx="0">
                    <c:v>2017</c:v>
                  </c:pt>
                  <c:pt idx="1">
                    <c:v>2018</c:v>
                  </c:pt>
                  <c:pt idx="2">
                    <c:v>2019</c:v>
                  </c:pt>
                  <c:pt idx="3">
                    <c:v>2020</c:v>
                  </c:pt>
                  <c:pt idx="4">
                    <c:v>2021</c:v>
                  </c:pt>
                  <c:pt idx="5">
                    <c:v>2022</c:v>
                  </c:pt>
                  <c:pt idx="6">
                    <c:v>2023</c:v>
                  </c:pt>
                  <c:pt idx="7">
                    <c:v>2024</c:v>
                  </c:pt>
                  <c:pt idx="8">
                    <c:v>2025</c:v>
                  </c:pt>
                  <c:pt idx="9">
                    <c:v>2017</c:v>
                  </c:pt>
                  <c:pt idx="10">
                    <c:v>2018</c:v>
                  </c:pt>
                  <c:pt idx="11">
                    <c:v>2019</c:v>
                  </c:pt>
                  <c:pt idx="12">
                    <c:v>2020</c:v>
                  </c:pt>
                  <c:pt idx="13">
                    <c:v>2021</c:v>
                  </c:pt>
                  <c:pt idx="14">
                    <c:v>2022</c:v>
                  </c:pt>
                  <c:pt idx="15">
                    <c:v>2023</c:v>
                  </c:pt>
                  <c:pt idx="16">
                    <c:v>2024</c:v>
                  </c:pt>
                  <c:pt idx="17">
                    <c:v>2025</c:v>
                  </c:pt>
                  <c:pt idx="18">
                    <c:v>2017</c:v>
                  </c:pt>
                  <c:pt idx="19">
                    <c:v>2018</c:v>
                  </c:pt>
                  <c:pt idx="20">
                    <c:v>2019</c:v>
                  </c:pt>
                  <c:pt idx="21">
                    <c:v>2020</c:v>
                  </c:pt>
                  <c:pt idx="22">
                    <c:v>2021</c:v>
                  </c:pt>
                  <c:pt idx="23">
                    <c:v>2022</c:v>
                  </c:pt>
                  <c:pt idx="24">
                    <c:v>2023</c:v>
                  </c:pt>
                  <c:pt idx="25">
                    <c:v>2024</c:v>
                  </c:pt>
                  <c:pt idx="26">
                    <c:v>2025</c:v>
                  </c:pt>
                  <c:pt idx="27">
                    <c:v>2017</c:v>
                  </c:pt>
                  <c:pt idx="28">
                    <c:v>2018</c:v>
                  </c:pt>
                  <c:pt idx="29">
                    <c:v>2019</c:v>
                  </c:pt>
                  <c:pt idx="30">
                    <c:v>2020</c:v>
                  </c:pt>
                  <c:pt idx="31">
                    <c:v>2021</c:v>
                  </c:pt>
                  <c:pt idx="32">
                    <c:v>2022</c:v>
                  </c:pt>
                  <c:pt idx="33">
                    <c:v>2023</c:v>
                  </c:pt>
                  <c:pt idx="34">
                    <c:v>2024</c:v>
                  </c:pt>
                  <c:pt idx="35">
                    <c:v>2025</c:v>
                  </c:pt>
                  <c:pt idx="36">
                    <c:v>2017</c:v>
                  </c:pt>
                  <c:pt idx="37">
                    <c:v>2018</c:v>
                  </c:pt>
                  <c:pt idx="38">
                    <c:v>2019</c:v>
                  </c:pt>
                  <c:pt idx="39">
                    <c:v>2020</c:v>
                  </c:pt>
                  <c:pt idx="40">
                    <c:v>2021</c:v>
                  </c:pt>
                  <c:pt idx="41">
                    <c:v>2022</c:v>
                  </c:pt>
                  <c:pt idx="42">
                    <c:v>2023</c:v>
                  </c:pt>
                  <c:pt idx="43">
                    <c:v>2024</c:v>
                  </c:pt>
                  <c:pt idx="44">
                    <c:v>2025</c:v>
                  </c:pt>
                  <c:pt idx="45">
                    <c:v>2017</c:v>
                  </c:pt>
                  <c:pt idx="46">
                    <c:v>2018</c:v>
                  </c:pt>
                  <c:pt idx="47">
                    <c:v>2019</c:v>
                  </c:pt>
                  <c:pt idx="48">
                    <c:v>2020</c:v>
                  </c:pt>
                  <c:pt idx="49">
                    <c:v>2021</c:v>
                  </c:pt>
                  <c:pt idx="50">
                    <c:v>2022</c:v>
                  </c:pt>
                  <c:pt idx="51">
                    <c:v>2023</c:v>
                  </c:pt>
                  <c:pt idx="52">
                    <c:v>2024</c:v>
                  </c:pt>
                  <c:pt idx="53">
                    <c:v>2025</c:v>
                  </c:pt>
                </c:lvl>
                <c:lvl>
                  <c:pt idx="0">
                    <c:v>Warsaw</c:v>
                  </c:pt>
                  <c:pt idx="9">
                    <c:v>Prague</c:v>
                  </c:pt>
                  <c:pt idx="18">
                    <c:v>Bratislava</c:v>
                  </c:pt>
                  <c:pt idx="27">
                    <c:v>Budapest</c:v>
                  </c:pt>
                  <c:pt idx="36">
                    <c:v>Bucharest</c:v>
                  </c:pt>
                  <c:pt idx="45">
                    <c:v>Sofia</c:v>
                  </c:pt>
                </c:lvl>
              </c:multiLvlStrCache>
            </c:multiLvlStrRef>
          </c:cat>
          <c:val>
            <c:numRef>
              <c:f>'4_ábra_chart'!$K$14:$K$67</c:f>
              <c:numCache>
                <c:formatCode>0.0</c:formatCode>
                <c:ptCount val="54"/>
                <c:pt idx="0">
                  <c:v>11.7</c:v>
                </c:pt>
                <c:pt idx="1">
                  <c:v>8.6999999999999993</c:v>
                </c:pt>
                <c:pt idx="2">
                  <c:v>7.8</c:v>
                </c:pt>
                <c:pt idx="3">
                  <c:v>9.8687701314227798</c:v>
                </c:pt>
                <c:pt idx="4">
                  <c:v>12.7</c:v>
                </c:pt>
                <c:pt idx="5">
                  <c:v>11.6</c:v>
                </c:pt>
                <c:pt idx="6">
                  <c:v>10.4</c:v>
                </c:pt>
                <c:pt idx="7">
                  <c:v>10.6</c:v>
                </c:pt>
                <c:pt idx="8">
                  <c:v>9.1</c:v>
                </c:pt>
                <c:pt idx="9">
                  <c:v>7.5</c:v>
                </c:pt>
                <c:pt idx="10">
                  <c:v>5.0999999999999996</c:v>
                </c:pt>
                <c:pt idx="11">
                  <c:v>5.48</c:v>
                </c:pt>
                <c:pt idx="12">
                  <c:v>7</c:v>
                </c:pt>
                <c:pt idx="13">
                  <c:v>7.8</c:v>
                </c:pt>
                <c:pt idx="14">
                  <c:v>7.7</c:v>
                </c:pt>
                <c:pt idx="15">
                  <c:v>7.2</c:v>
                </c:pt>
                <c:pt idx="16">
                  <c:v>7.4</c:v>
                </c:pt>
                <c:pt idx="17">
                  <c:v>5.9</c:v>
                </c:pt>
                <c:pt idx="18">
                  <c:v>6.18</c:v>
                </c:pt>
                <c:pt idx="19">
                  <c:v>5.99</c:v>
                </c:pt>
                <c:pt idx="20">
                  <c:v>8.73</c:v>
                </c:pt>
                <c:pt idx="21">
                  <c:v>11.1</c:v>
                </c:pt>
                <c:pt idx="22">
                  <c:v>9.8000000000000007</c:v>
                </c:pt>
                <c:pt idx="23">
                  <c:v>11.2</c:v>
                </c:pt>
                <c:pt idx="24">
                  <c:v>14.2</c:v>
                </c:pt>
                <c:pt idx="25">
                  <c:v>12.6</c:v>
                </c:pt>
                <c:pt idx="26">
                  <c:v>14.1</c:v>
                </c:pt>
                <c:pt idx="27">
                  <c:v>7.5</c:v>
                </c:pt>
                <c:pt idx="28">
                  <c:v>7.3</c:v>
                </c:pt>
                <c:pt idx="29">
                  <c:v>5.6</c:v>
                </c:pt>
                <c:pt idx="30">
                  <c:v>9.1</c:v>
                </c:pt>
                <c:pt idx="31">
                  <c:v>9.1999999999999993</c:v>
                </c:pt>
                <c:pt idx="32">
                  <c:v>11.3</c:v>
                </c:pt>
                <c:pt idx="33">
                  <c:v>13.3</c:v>
                </c:pt>
                <c:pt idx="34">
                  <c:v>14.1</c:v>
                </c:pt>
                <c:pt idx="35">
                  <c:v>12.5</c:v>
                </c:pt>
                <c:pt idx="36">
                  <c:v>9.1999999999999993</c:v>
                </c:pt>
                <c:pt idx="37">
                  <c:v>6.6</c:v>
                </c:pt>
                <c:pt idx="38">
                  <c:v>9.1999999999999993</c:v>
                </c:pt>
                <c:pt idx="39">
                  <c:v>12.5</c:v>
                </c:pt>
                <c:pt idx="40">
                  <c:v>14.9</c:v>
                </c:pt>
                <c:pt idx="41">
                  <c:v>15.2</c:v>
                </c:pt>
                <c:pt idx="42">
                  <c:v>14.7</c:v>
                </c:pt>
                <c:pt idx="43">
                  <c:v>14.2</c:v>
                </c:pt>
                <c:pt idx="44">
                  <c:v>12.1</c:v>
                </c:pt>
                <c:pt idx="45">
                  <c:v>10</c:v>
                </c:pt>
                <c:pt idx="46">
                  <c:v>10</c:v>
                </c:pt>
                <c:pt idx="47">
                  <c:v>9.8000000000000007</c:v>
                </c:pt>
                <c:pt idx="48">
                  <c:v>13.6</c:v>
                </c:pt>
                <c:pt idx="49">
                  <c:v>16.8</c:v>
                </c:pt>
                <c:pt idx="50">
                  <c:v>15.9</c:v>
                </c:pt>
                <c:pt idx="51">
                  <c:v>15.6</c:v>
                </c:pt>
                <c:pt idx="52">
                  <c:v>15.8</c:v>
                </c:pt>
                <c:pt idx="53">
                  <c:v>12.4</c:v>
                </c:pt>
              </c:numCache>
            </c:numRef>
          </c:val>
          <c:smooth val="0"/>
          <c:extLst>
            <c:ext xmlns:c16="http://schemas.microsoft.com/office/drawing/2014/chart" uri="{C3380CC4-5D6E-409C-BE32-E72D297353CC}">
              <c16:uniqueId val="{0000000B-2FFD-41E5-B3E4-A29EB8761A13}"/>
            </c:ext>
          </c:extLst>
        </c:ser>
        <c:ser>
          <c:idx val="2"/>
          <c:order val="2"/>
          <c:tx>
            <c:strRef>
              <c:f>'4_ábra_chart'!$L$12</c:f>
              <c:strCache>
                <c:ptCount val="1"/>
                <c:pt idx="0">
                  <c:v>Office space under construction as a percentage of existing stock (RHS)</c:v>
                </c:pt>
              </c:strCache>
            </c:strRef>
          </c:tx>
          <c:spPr>
            <a:ln w="28575" cap="rnd">
              <a:noFill/>
              <a:round/>
            </a:ln>
            <a:effectLst/>
          </c:spPr>
          <c:marker>
            <c:symbol val="triangle"/>
            <c:size val="12"/>
            <c:spPr>
              <a:solidFill>
                <a:srgbClr val="FFFF00"/>
              </a:solidFill>
              <a:ln w="9525">
                <a:solidFill>
                  <a:schemeClr val="tx1"/>
                </a:solidFill>
              </a:ln>
              <a:effectLst/>
            </c:spPr>
          </c:marker>
          <c:cat>
            <c:multiLvlStrRef>
              <c:f>'4_ábra_chart'!$F$14:$G$67</c:f>
              <c:multiLvlStrCache>
                <c:ptCount val="54"/>
                <c:lvl>
                  <c:pt idx="0">
                    <c:v>2017</c:v>
                  </c:pt>
                  <c:pt idx="1">
                    <c:v>2018</c:v>
                  </c:pt>
                  <c:pt idx="2">
                    <c:v>2019</c:v>
                  </c:pt>
                  <c:pt idx="3">
                    <c:v>2020</c:v>
                  </c:pt>
                  <c:pt idx="4">
                    <c:v>2021</c:v>
                  </c:pt>
                  <c:pt idx="5">
                    <c:v>2022</c:v>
                  </c:pt>
                  <c:pt idx="6">
                    <c:v>2023</c:v>
                  </c:pt>
                  <c:pt idx="7">
                    <c:v>2024</c:v>
                  </c:pt>
                  <c:pt idx="8">
                    <c:v>2025</c:v>
                  </c:pt>
                  <c:pt idx="9">
                    <c:v>2017</c:v>
                  </c:pt>
                  <c:pt idx="10">
                    <c:v>2018</c:v>
                  </c:pt>
                  <c:pt idx="11">
                    <c:v>2019</c:v>
                  </c:pt>
                  <c:pt idx="12">
                    <c:v>2020</c:v>
                  </c:pt>
                  <c:pt idx="13">
                    <c:v>2021</c:v>
                  </c:pt>
                  <c:pt idx="14">
                    <c:v>2022</c:v>
                  </c:pt>
                  <c:pt idx="15">
                    <c:v>2023</c:v>
                  </c:pt>
                  <c:pt idx="16">
                    <c:v>2024</c:v>
                  </c:pt>
                  <c:pt idx="17">
                    <c:v>2025</c:v>
                  </c:pt>
                  <c:pt idx="18">
                    <c:v>2017</c:v>
                  </c:pt>
                  <c:pt idx="19">
                    <c:v>2018</c:v>
                  </c:pt>
                  <c:pt idx="20">
                    <c:v>2019</c:v>
                  </c:pt>
                  <c:pt idx="21">
                    <c:v>2020</c:v>
                  </c:pt>
                  <c:pt idx="22">
                    <c:v>2021</c:v>
                  </c:pt>
                  <c:pt idx="23">
                    <c:v>2022</c:v>
                  </c:pt>
                  <c:pt idx="24">
                    <c:v>2023</c:v>
                  </c:pt>
                  <c:pt idx="25">
                    <c:v>2024</c:v>
                  </c:pt>
                  <c:pt idx="26">
                    <c:v>2025</c:v>
                  </c:pt>
                  <c:pt idx="27">
                    <c:v>2017</c:v>
                  </c:pt>
                  <c:pt idx="28">
                    <c:v>2018</c:v>
                  </c:pt>
                  <c:pt idx="29">
                    <c:v>2019</c:v>
                  </c:pt>
                  <c:pt idx="30">
                    <c:v>2020</c:v>
                  </c:pt>
                  <c:pt idx="31">
                    <c:v>2021</c:v>
                  </c:pt>
                  <c:pt idx="32">
                    <c:v>2022</c:v>
                  </c:pt>
                  <c:pt idx="33">
                    <c:v>2023</c:v>
                  </c:pt>
                  <c:pt idx="34">
                    <c:v>2024</c:v>
                  </c:pt>
                  <c:pt idx="35">
                    <c:v>2025</c:v>
                  </c:pt>
                  <c:pt idx="36">
                    <c:v>2017</c:v>
                  </c:pt>
                  <c:pt idx="37">
                    <c:v>2018</c:v>
                  </c:pt>
                  <c:pt idx="38">
                    <c:v>2019</c:v>
                  </c:pt>
                  <c:pt idx="39">
                    <c:v>2020</c:v>
                  </c:pt>
                  <c:pt idx="40">
                    <c:v>2021</c:v>
                  </c:pt>
                  <c:pt idx="41">
                    <c:v>2022</c:v>
                  </c:pt>
                  <c:pt idx="42">
                    <c:v>2023</c:v>
                  </c:pt>
                  <c:pt idx="43">
                    <c:v>2024</c:v>
                  </c:pt>
                  <c:pt idx="44">
                    <c:v>2025</c:v>
                  </c:pt>
                  <c:pt idx="45">
                    <c:v>2017</c:v>
                  </c:pt>
                  <c:pt idx="46">
                    <c:v>2018</c:v>
                  </c:pt>
                  <c:pt idx="47">
                    <c:v>2019</c:v>
                  </c:pt>
                  <c:pt idx="48">
                    <c:v>2020</c:v>
                  </c:pt>
                  <c:pt idx="49">
                    <c:v>2021</c:v>
                  </c:pt>
                  <c:pt idx="50">
                    <c:v>2022</c:v>
                  </c:pt>
                  <c:pt idx="51">
                    <c:v>2023</c:v>
                  </c:pt>
                  <c:pt idx="52">
                    <c:v>2024</c:v>
                  </c:pt>
                  <c:pt idx="53">
                    <c:v>2025</c:v>
                  </c:pt>
                </c:lvl>
                <c:lvl>
                  <c:pt idx="0">
                    <c:v>Warsaw</c:v>
                  </c:pt>
                  <c:pt idx="9">
                    <c:v>Prague</c:v>
                  </c:pt>
                  <c:pt idx="18">
                    <c:v>Bratislava</c:v>
                  </c:pt>
                  <c:pt idx="27">
                    <c:v>Budapest</c:v>
                  </c:pt>
                  <c:pt idx="36">
                    <c:v>Bucharest</c:v>
                  </c:pt>
                  <c:pt idx="45">
                    <c:v>Sofia</c:v>
                  </c:pt>
                </c:lvl>
              </c:multiLvlStrCache>
            </c:multiLvlStrRef>
          </c:cat>
          <c:val>
            <c:numRef>
              <c:f>'4_ábra_chart'!$L$14:$L$67</c:f>
              <c:numCache>
                <c:formatCode>0.0</c:formatCode>
                <c:ptCount val="54"/>
                <c:pt idx="4">
                  <c:v>5</c:v>
                </c:pt>
                <c:pt idx="5">
                  <c:v>3.2</c:v>
                </c:pt>
                <c:pt idx="6">
                  <c:v>3.1</c:v>
                </c:pt>
                <c:pt idx="7">
                  <c:v>2.8</c:v>
                </c:pt>
                <c:pt idx="8">
                  <c:v>2.6</c:v>
                </c:pt>
                <c:pt idx="13">
                  <c:v>5.3</c:v>
                </c:pt>
                <c:pt idx="14">
                  <c:v>4.8</c:v>
                </c:pt>
                <c:pt idx="15">
                  <c:v>2.1</c:v>
                </c:pt>
                <c:pt idx="16">
                  <c:v>4.0999999999999996</c:v>
                </c:pt>
                <c:pt idx="17">
                  <c:v>6.7</c:v>
                </c:pt>
                <c:pt idx="22">
                  <c:v>7.5</c:v>
                </c:pt>
                <c:pt idx="23">
                  <c:v>7.5</c:v>
                </c:pt>
                <c:pt idx="24">
                  <c:v>1.3</c:v>
                </c:pt>
                <c:pt idx="25">
                  <c:v>1.9</c:v>
                </c:pt>
                <c:pt idx="26">
                  <c:v>4.5999999999999996</c:v>
                </c:pt>
                <c:pt idx="31">
                  <c:v>13.6</c:v>
                </c:pt>
                <c:pt idx="32">
                  <c:v>7.5</c:v>
                </c:pt>
                <c:pt idx="33">
                  <c:v>9.4</c:v>
                </c:pt>
                <c:pt idx="34">
                  <c:v>10.4</c:v>
                </c:pt>
                <c:pt idx="35">
                  <c:v>9.6</c:v>
                </c:pt>
                <c:pt idx="40">
                  <c:v>7.1</c:v>
                </c:pt>
                <c:pt idx="41">
                  <c:v>3.3</c:v>
                </c:pt>
                <c:pt idx="42">
                  <c:v>1.2</c:v>
                </c:pt>
                <c:pt idx="43">
                  <c:v>3.8</c:v>
                </c:pt>
                <c:pt idx="44">
                  <c:v>5.9</c:v>
                </c:pt>
                <c:pt idx="49">
                  <c:v>9.1</c:v>
                </c:pt>
                <c:pt idx="50">
                  <c:v>7.8</c:v>
                </c:pt>
                <c:pt idx="51">
                  <c:v>8.3000000000000007</c:v>
                </c:pt>
                <c:pt idx="52">
                  <c:v>8.8000000000000007</c:v>
                </c:pt>
                <c:pt idx="53">
                  <c:v>10.4</c:v>
                </c:pt>
              </c:numCache>
            </c:numRef>
          </c:val>
          <c:smooth val="0"/>
          <c:extLst>
            <c:ext xmlns:c16="http://schemas.microsoft.com/office/drawing/2014/chart" uri="{C3380CC4-5D6E-409C-BE32-E72D297353CC}">
              <c16:uniqueId val="{0000000D-2AB5-4879-839F-DD1A23B219B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m</a:t>
                </a:r>
                <a:r>
                  <a:rPr lang="hu-HU" b="0" baseline="30000"/>
                  <a:t>2</a:t>
                </a:r>
                <a:endParaRPr lang="en-US" b="0" baseline="3000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en-US"/>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25"/>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23236114346248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111528515576246"/>
          <c:y val="0.8762032655178118"/>
          <c:w val="0.73200260378064474"/>
          <c:h val="0.11219661850314891"/>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59913904630348358"/>
        </c:manualLayout>
      </c:layout>
      <c:barChart>
        <c:barDir val="col"/>
        <c:grouping val="stacked"/>
        <c:varyColors val="0"/>
        <c:ser>
          <c:idx val="1"/>
          <c:order val="0"/>
          <c:tx>
            <c:strRef>
              <c:f>A12_ábra_chart!$G$16</c:f>
              <c:strCache>
                <c:ptCount val="1"/>
                <c:pt idx="0">
                  <c:v>Átadott - Budapesten kívül</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numFmt formatCode="0" sourceLinked="0"/>
              <c:spPr>
                <a:noFill/>
                <a:ln w="25400">
                  <a:noFill/>
                </a:ln>
              </c:spPr>
              <c:txPr>
                <a:bodyPr rot="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2-A6A6-41EF-BF77-864C6535FAFA}"/>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A12_ábra_chart!$H$14:$T$14</c:f>
              <c:strCache>
                <c:ptCount val="13"/>
                <c:pt idx="0">
                  <c:v>2015</c:v>
                </c:pt>
                <c:pt idx="1">
                  <c:v>2016</c:v>
                </c:pt>
                <c:pt idx="2">
                  <c:v>2017</c:v>
                </c:pt>
                <c:pt idx="3">
                  <c:v>2018</c:v>
                </c:pt>
                <c:pt idx="4">
                  <c:v>2019</c:v>
                </c:pt>
                <c:pt idx="5">
                  <c:v>2020</c:v>
                </c:pt>
                <c:pt idx="6">
                  <c:v>2021</c:v>
                </c:pt>
                <c:pt idx="7">
                  <c:v>2022</c:v>
                </c:pt>
                <c:pt idx="8">
                  <c:v>2023</c:v>
                </c:pt>
                <c:pt idx="9">
                  <c:v>2024</c:v>
                </c:pt>
                <c:pt idx="10">
                  <c:v>2025. I-II.</c:v>
                </c:pt>
                <c:pt idx="11">
                  <c:v>2025. III-IV. (e.)</c:v>
                </c:pt>
                <c:pt idx="12">
                  <c:v>2026 (e.)</c:v>
                </c:pt>
              </c:strCache>
            </c:strRef>
          </c:cat>
          <c:val>
            <c:numRef>
              <c:f>A12_ábra_chart!$H$16:$T$16</c:f>
              <c:numCache>
                <c:formatCode>#,##0</c:formatCode>
                <c:ptCount val="13"/>
                <c:pt idx="0">
                  <c:v>689</c:v>
                </c:pt>
                <c:pt idx="1">
                  <c:v>751</c:v>
                </c:pt>
                <c:pt idx="2">
                  <c:v>501</c:v>
                </c:pt>
                <c:pt idx="3">
                  <c:v>147</c:v>
                </c:pt>
                <c:pt idx="4">
                  <c:v>185</c:v>
                </c:pt>
                <c:pt idx="5">
                  <c:v>280</c:v>
                </c:pt>
                <c:pt idx="6">
                  <c:v>183</c:v>
                </c:pt>
                <c:pt idx="7">
                  <c:v>606</c:v>
                </c:pt>
                <c:pt idx="8">
                  <c:v>634</c:v>
                </c:pt>
                <c:pt idx="9">
                  <c:v>424</c:v>
                </c:pt>
                <c:pt idx="10">
                  <c:v>415</c:v>
                </c:pt>
              </c:numCache>
            </c:numRef>
          </c:val>
          <c:extLst>
            <c:ext xmlns:c16="http://schemas.microsoft.com/office/drawing/2014/chart" uri="{C3380CC4-5D6E-409C-BE32-E72D297353CC}">
              <c16:uniqueId val="{00000001-330A-4AD2-9D4C-601DFE8FD3E3}"/>
            </c:ext>
          </c:extLst>
        </c:ser>
        <c:ser>
          <c:idx val="0"/>
          <c:order val="1"/>
          <c:tx>
            <c:strRef>
              <c:f>A12_ábra_chart!$G$15</c:f>
              <c:strCache>
                <c:ptCount val="1"/>
                <c:pt idx="0">
                  <c:v>Átadott - Budapest</c:v>
                </c:pt>
              </c:strCache>
            </c:strRef>
          </c:tx>
          <c:spPr>
            <a:solidFill>
              <a:srgbClr val="DA0000"/>
            </a:solidFill>
            <a:ln>
              <a:solidFill>
                <a:schemeClr val="tx1"/>
              </a:solidFill>
            </a:ln>
          </c:spPr>
          <c:invertIfNegative val="0"/>
          <c:dLbls>
            <c:dLbl>
              <c:idx val="1"/>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3-A6A6-41EF-BF77-864C6535FAFA}"/>
                </c:ext>
              </c:extLst>
            </c:dLbl>
            <c:dLbl>
              <c:idx val="9"/>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A6A6-41EF-BF77-864C6535FAFA}"/>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A12_ábra_chart!$H$14:$T$14</c:f>
              <c:strCache>
                <c:ptCount val="13"/>
                <c:pt idx="0">
                  <c:v>2015</c:v>
                </c:pt>
                <c:pt idx="1">
                  <c:v>2016</c:v>
                </c:pt>
                <c:pt idx="2">
                  <c:v>2017</c:v>
                </c:pt>
                <c:pt idx="3">
                  <c:v>2018</c:v>
                </c:pt>
                <c:pt idx="4">
                  <c:v>2019</c:v>
                </c:pt>
                <c:pt idx="5">
                  <c:v>2020</c:v>
                </c:pt>
                <c:pt idx="6">
                  <c:v>2021</c:v>
                </c:pt>
                <c:pt idx="7">
                  <c:v>2022</c:v>
                </c:pt>
                <c:pt idx="8">
                  <c:v>2023</c:v>
                </c:pt>
                <c:pt idx="9">
                  <c:v>2024</c:v>
                </c:pt>
                <c:pt idx="10">
                  <c:v>2025. I-II.</c:v>
                </c:pt>
                <c:pt idx="11">
                  <c:v>2025. III-IV. (e.)</c:v>
                </c:pt>
                <c:pt idx="12">
                  <c:v>2026 (e.)</c:v>
                </c:pt>
              </c:strCache>
            </c:strRef>
          </c:cat>
          <c:val>
            <c:numRef>
              <c:f>A12_ábra_chart!$H$15:$T$15</c:f>
              <c:numCache>
                <c:formatCode>#,##0</c:formatCode>
                <c:ptCount val="13"/>
                <c:pt idx="0">
                  <c:v>252</c:v>
                </c:pt>
                <c:pt idx="1">
                  <c:v>136</c:v>
                </c:pt>
                <c:pt idx="2">
                  <c:v>343</c:v>
                </c:pt>
                <c:pt idx="3">
                  <c:v>582</c:v>
                </c:pt>
                <c:pt idx="4">
                  <c:v>1062</c:v>
                </c:pt>
                <c:pt idx="5">
                  <c:v>514</c:v>
                </c:pt>
                <c:pt idx="6">
                  <c:v>1094</c:v>
                </c:pt>
                <c:pt idx="7">
                  <c:v>777</c:v>
                </c:pt>
                <c:pt idx="8">
                  <c:v>1436</c:v>
                </c:pt>
                <c:pt idx="9">
                  <c:v>237</c:v>
                </c:pt>
                <c:pt idx="10">
                  <c:v>292</c:v>
                </c:pt>
              </c:numCache>
            </c:numRef>
          </c:val>
          <c:extLst>
            <c:ext xmlns:c16="http://schemas.microsoft.com/office/drawing/2014/chart" uri="{C3380CC4-5D6E-409C-BE32-E72D297353CC}">
              <c16:uniqueId val="{00000008-330A-4AD2-9D4C-601DFE8FD3E3}"/>
            </c:ext>
          </c:extLst>
        </c:ser>
        <c:ser>
          <c:idx val="3"/>
          <c:order val="2"/>
          <c:tx>
            <c:strRef>
              <c:f>A12_ábra_chart!$G$18</c:f>
              <c:strCache>
                <c:ptCount val="1"/>
                <c:pt idx="0">
                  <c:v>Tervezett - Budapesten kívül</c:v>
                </c:pt>
              </c:strCache>
            </c:strRef>
          </c:tx>
          <c:spPr>
            <a:solidFill>
              <a:srgbClr val="002060">
                <a:alpha val="30000"/>
              </a:srgbClr>
            </a:solidFill>
            <a:ln>
              <a:solidFill>
                <a:schemeClr val="tx1"/>
              </a:solidFill>
            </a:ln>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0-8102-4E6C-94D2-266E25A07E88}"/>
                </c:ext>
              </c:extLst>
            </c:dLbl>
            <c:numFmt formatCode="#,##0" sourceLinked="0"/>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A12_ábra_chart!$H$14:$T$14</c:f>
              <c:strCache>
                <c:ptCount val="13"/>
                <c:pt idx="0">
                  <c:v>2015</c:v>
                </c:pt>
                <c:pt idx="1">
                  <c:v>2016</c:v>
                </c:pt>
                <c:pt idx="2">
                  <c:v>2017</c:v>
                </c:pt>
                <c:pt idx="3">
                  <c:v>2018</c:v>
                </c:pt>
                <c:pt idx="4">
                  <c:v>2019</c:v>
                </c:pt>
                <c:pt idx="5">
                  <c:v>2020</c:v>
                </c:pt>
                <c:pt idx="6">
                  <c:v>2021</c:v>
                </c:pt>
                <c:pt idx="7">
                  <c:v>2022</c:v>
                </c:pt>
                <c:pt idx="8">
                  <c:v>2023</c:v>
                </c:pt>
                <c:pt idx="9">
                  <c:v>2024</c:v>
                </c:pt>
                <c:pt idx="10">
                  <c:v>2025. I-II.</c:v>
                </c:pt>
                <c:pt idx="11">
                  <c:v>2025. III-IV. (e.)</c:v>
                </c:pt>
                <c:pt idx="12">
                  <c:v>2026 (e.)</c:v>
                </c:pt>
              </c:strCache>
            </c:strRef>
          </c:cat>
          <c:val>
            <c:numRef>
              <c:f>A12_ábra_chart!$H$18:$T$18</c:f>
              <c:numCache>
                <c:formatCode>#,##0</c:formatCode>
                <c:ptCount val="13"/>
                <c:pt idx="11">
                  <c:v>627</c:v>
                </c:pt>
                <c:pt idx="12">
                  <c:v>102</c:v>
                </c:pt>
              </c:numCache>
            </c:numRef>
          </c:val>
          <c:extLst>
            <c:ext xmlns:c16="http://schemas.microsoft.com/office/drawing/2014/chart" uri="{C3380CC4-5D6E-409C-BE32-E72D297353CC}">
              <c16:uniqueId val="{00000003-31BA-47B4-81B8-2AAA2C49ECFF}"/>
            </c:ext>
          </c:extLst>
        </c:ser>
        <c:ser>
          <c:idx val="2"/>
          <c:order val="3"/>
          <c:tx>
            <c:strRef>
              <c:f>A12_ábra_chart!$G$17</c:f>
              <c:strCache>
                <c:ptCount val="1"/>
                <c:pt idx="0">
                  <c:v>Tervezett - Budapest</c:v>
                </c:pt>
              </c:strCache>
            </c:strRef>
          </c:tx>
          <c:spPr>
            <a:solidFill>
              <a:srgbClr val="DA0000">
                <a:alpha val="30000"/>
              </a:srgbClr>
            </a:solidFill>
            <a:ln>
              <a:solidFill>
                <a:schemeClr val="tx1"/>
              </a:solidFill>
            </a:ln>
          </c:spPr>
          <c:invertIfNegative val="0"/>
          <c:dLbls>
            <c:dLbl>
              <c:idx val="12"/>
              <c:layout>
                <c:manualLayout>
                  <c:x val="-1.2978450477959654E-16"/>
                  <c:y val="-5.70719727354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02-4E6C-94D2-266E25A07E88}"/>
                </c:ext>
              </c:extLst>
            </c:dLbl>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A12_ábra_chart!$H$14:$T$14</c:f>
              <c:strCache>
                <c:ptCount val="13"/>
                <c:pt idx="0">
                  <c:v>2015</c:v>
                </c:pt>
                <c:pt idx="1">
                  <c:v>2016</c:v>
                </c:pt>
                <c:pt idx="2">
                  <c:v>2017</c:v>
                </c:pt>
                <c:pt idx="3">
                  <c:v>2018</c:v>
                </c:pt>
                <c:pt idx="4">
                  <c:v>2019</c:v>
                </c:pt>
                <c:pt idx="5">
                  <c:v>2020</c:v>
                </c:pt>
                <c:pt idx="6">
                  <c:v>2021</c:v>
                </c:pt>
                <c:pt idx="7">
                  <c:v>2022</c:v>
                </c:pt>
                <c:pt idx="8">
                  <c:v>2023</c:v>
                </c:pt>
                <c:pt idx="9">
                  <c:v>2024</c:v>
                </c:pt>
                <c:pt idx="10">
                  <c:v>2025. I-II.</c:v>
                </c:pt>
                <c:pt idx="11">
                  <c:v>2025. III-IV. (e.)</c:v>
                </c:pt>
                <c:pt idx="12">
                  <c:v>2026 (e.)</c:v>
                </c:pt>
              </c:strCache>
            </c:strRef>
          </c:cat>
          <c:val>
            <c:numRef>
              <c:f>A12_ábra_chart!$H$17:$T$17</c:f>
              <c:numCache>
                <c:formatCode>#,##0</c:formatCode>
                <c:ptCount val="13"/>
                <c:pt idx="11">
                  <c:v>754</c:v>
                </c:pt>
                <c:pt idx="12">
                  <c:v>1883</c:v>
                </c:pt>
              </c:numCache>
            </c:numRef>
          </c:val>
          <c:extLst>
            <c:ext xmlns:c16="http://schemas.microsoft.com/office/drawing/2014/chart" uri="{C3380CC4-5D6E-409C-BE32-E72D297353CC}">
              <c16:uniqueId val="{00000002-31BA-47B4-81B8-2AAA2C49ECFF}"/>
            </c:ext>
          </c:extLst>
        </c:ser>
        <c:dLbls>
          <c:showLegendKey val="0"/>
          <c:showVal val="0"/>
          <c:showCatName val="0"/>
          <c:showSerName val="0"/>
          <c:showPercent val="0"/>
          <c:showBubbleSize val="0"/>
        </c:dLbls>
        <c:gapWidth val="60"/>
        <c:overlap val="100"/>
        <c:axId val="771706776"/>
        <c:axId val="1"/>
      </c:barChart>
      <c:barChart>
        <c:barDir val="col"/>
        <c:grouping val="stacked"/>
        <c:varyColors val="0"/>
        <c:ser>
          <c:idx val="5"/>
          <c:order val="4"/>
          <c:tx>
            <c:v>fikt</c:v>
          </c:tx>
          <c:invertIfNegative val="0"/>
          <c:cat>
            <c:strRef>
              <c:f>A12_ábra_chart!$H$14:$T$14</c:f>
              <c:strCache>
                <c:ptCount val="13"/>
                <c:pt idx="0">
                  <c:v>2015</c:v>
                </c:pt>
                <c:pt idx="1">
                  <c:v>2016</c:v>
                </c:pt>
                <c:pt idx="2">
                  <c:v>2017</c:v>
                </c:pt>
                <c:pt idx="3">
                  <c:v>2018</c:v>
                </c:pt>
                <c:pt idx="4">
                  <c:v>2019</c:v>
                </c:pt>
                <c:pt idx="5">
                  <c:v>2020</c:v>
                </c:pt>
                <c:pt idx="6">
                  <c:v>2021</c:v>
                </c:pt>
                <c:pt idx="7">
                  <c:v>2022</c:v>
                </c:pt>
                <c:pt idx="8">
                  <c:v>2023</c:v>
                </c:pt>
                <c:pt idx="9">
                  <c:v>2024</c:v>
                </c:pt>
                <c:pt idx="10">
                  <c:v>2025. I-II.</c:v>
                </c:pt>
                <c:pt idx="11">
                  <c:v>2025. III-IV. (e.)</c:v>
                </c:pt>
                <c:pt idx="12">
                  <c:v>2026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407536878572279"/>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137401989850755"/>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731085164749027"/>
          <c:y val="0.89456825882260627"/>
          <c:w val="0.72806882467253309"/>
          <c:h val="9.226128593075624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63865041204339623"/>
        </c:manualLayout>
      </c:layout>
      <c:barChart>
        <c:barDir val="col"/>
        <c:grouping val="stacked"/>
        <c:varyColors val="0"/>
        <c:ser>
          <c:idx val="1"/>
          <c:order val="0"/>
          <c:tx>
            <c:strRef>
              <c:f>A12_ábra_chart!$F$16</c:f>
              <c:strCache>
                <c:ptCount val="1"/>
                <c:pt idx="0">
                  <c:v>Completed - Outside of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numFmt formatCode="0" sourceLinked="0"/>
              <c:spPr>
                <a:noFill/>
                <a:ln w="25400">
                  <a:noFill/>
                </a:ln>
              </c:spPr>
              <c:txPr>
                <a:bodyPr rot="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3-5A3A-40A2-8EAB-D13253AD1852}"/>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A12_ábra_chart!$H$13:$T$13</c:f>
              <c:strCache>
                <c:ptCount val="13"/>
                <c:pt idx="0">
                  <c:v>2015</c:v>
                </c:pt>
                <c:pt idx="1">
                  <c:v>2016</c:v>
                </c:pt>
                <c:pt idx="2">
                  <c:v>2017</c:v>
                </c:pt>
                <c:pt idx="3">
                  <c:v>2018</c:v>
                </c:pt>
                <c:pt idx="4">
                  <c:v>2019</c:v>
                </c:pt>
                <c:pt idx="5">
                  <c:v>2020</c:v>
                </c:pt>
                <c:pt idx="6">
                  <c:v>2021</c:v>
                </c:pt>
                <c:pt idx="7">
                  <c:v>2022</c:v>
                </c:pt>
                <c:pt idx="8">
                  <c:v>2023</c:v>
                </c:pt>
                <c:pt idx="9">
                  <c:v>2024</c:v>
                </c:pt>
                <c:pt idx="10">
                  <c:v>2025 H1</c:v>
                </c:pt>
                <c:pt idx="11">
                  <c:v>2025 H2 (fc)</c:v>
                </c:pt>
                <c:pt idx="12">
                  <c:v>2026 (fc)</c:v>
                </c:pt>
              </c:strCache>
            </c:strRef>
          </c:cat>
          <c:val>
            <c:numRef>
              <c:f>A12_ábra_chart!$H$16:$T$16</c:f>
              <c:numCache>
                <c:formatCode>#,##0</c:formatCode>
                <c:ptCount val="13"/>
                <c:pt idx="0">
                  <c:v>689</c:v>
                </c:pt>
                <c:pt idx="1">
                  <c:v>751</c:v>
                </c:pt>
                <c:pt idx="2">
                  <c:v>501</c:v>
                </c:pt>
                <c:pt idx="3">
                  <c:v>147</c:v>
                </c:pt>
                <c:pt idx="4">
                  <c:v>185</c:v>
                </c:pt>
                <c:pt idx="5">
                  <c:v>280</c:v>
                </c:pt>
                <c:pt idx="6">
                  <c:v>183</c:v>
                </c:pt>
                <c:pt idx="7">
                  <c:v>606</c:v>
                </c:pt>
                <c:pt idx="8">
                  <c:v>634</c:v>
                </c:pt>
                <c:pt idx="9">
                  <c:v>424</c:v>
                </c:pt>
                <c:pt idx="10">
                  <c:v>415</c:v>
                </c:pt>
              </c:numCache>
            </c:numRef>
          </c:val>
          <c:extLst>
            <c:ext xmlns:c16="http://schemas.microsoft.com/office/drawing/2014/chart" uri="{C3380CC4-5D6E-409C-BE32-E72D297353CC}">
              <c16:uniqueId val="{00000001-B088-4AD5-B32F-EAE1E4159A69}"/>
            </c:ext>
          </c:extLst>
        </c:ser>
        <c:ser>
          <c:idx val="0"/>
          <c:order val="1"/>
          <c:tx>
            <c:strRef>
              <c:f>A12_ábra_chart!$F$15</c:f>
              <c:strCache>
                <c:ptCount val="1"/>
                <c:pt idx="0">
                  <c:v>Completed - Budapest</c:v>
                </c:pt>
              </c:strCache>
            </c:strRef>
          </c:tx>
          <c:spPr>
            <a:solidFill>
              <a:srgbClr val="DA0000"/>
            </a:solidFill>
            <a:ln>
              <a:solidFill>
                <a:schemeClr val="tx1"/>
              </a:solidFill>
            </a:ln>
          </c:spPr>
          <c:invertIfNegative val="0"/>
          <c:dLbls>
            <c:dLbl>
              <c:idx val="1"/>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2-5A3A-40A2-8EAB-D13253AD1852}"/>
                </c:ext>
              </c:extLst>
            </c:dLbl>
            <c:dLbl>
              <c:idx val="9"/>
              <c:numFmt formatCode="0" sourceLinked="0"/>
              <c:spPr>
                <a:noFill/>
                <a:ln w="25400">
                  <a:noFill/>
                </a:ln>
              </c:spPr>
              <c:txPr>
                <a:bodyPr rot="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5A3A-40A2-8EAB-D13253AD1852}"/>
                </c:ext>
              </c:extLst>
            </c:dLbl>
            <c:numFmt formatCode="0" sourceLinked="0"/>
            <c:spPr>
              <a:noFill/>
              <a:ln w="25400">
                <a:noFill/>
              </a:ln>
            </c:spPr>
            <c:txPr>
              <a:bodyPr rot="-540000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A12_ábra_chart!$H$13:$T$13</c:f>
              <c:strCache>
                <c:ptCount val="13"/>
                <c:pt idx="0">
                  <c:v>2015</c:v>
                </c:pt>
                <c:pt idx="1">
                  <c:v>2016</c:v>
                </c:pt>
                <c:pt idx="2">
                  <c:v>2017</c:v>
                </c:pt>
                <c:pt idx="3">
                  <c:v>2018</c:v>
                </c:pt>
                <c:pt idx="4">
                  <c:v>2019</c:v>
                </c:pt>
                <c:pt idx="5">
                  <c:v>2020</c:v>
                </c:pt>
                <c:pt idx="6">
                  <c:v>2021</c:v>
                </c:pt>
                <c:pt idx="7">
                  <c:v>2022</c:v>
                </c:pt>
                <c:pt idx="8">
                  <c:v>2023</c:v>
                </c:pt>
                <c:pt idx="9">
                  <c:v>2024</c:v>
                </c:pt>
                <c:pt idx="10">
                  <c:v>2025 H1</c:v>
                </c:pt>
                <c:pt idx="11">
                  <c:v>2025 H2 (fc)</c:v>
                </c:pt>
                <c:pt idx="12">
                  <c:v>2026 (fc)</c:v>
                </c:pt>
              </c:strCache>
            </c:strRef>
          </c:cat>
          <c:val>
            <c:numRef>
              <c:f>A12_ábra_chart!$H$15:$T$15</c:f>
              <c:numCache>
                <c:formatCode>#,##0</c:formatCode>
                <c:ptCount val="13"/>
                <c:pt idx="0">
                  <c:v>252</c:v>
                </c:pt>
                <c:pt idx="1">
                  <c:v>136</c:v>
                </c:pt>
                <c:pt idx="2">
                  <c:v>343</c:v>
                </c:pt>
                <c:pt idx="3">
                  <c:v>582</c:v>
                </c:pt>
                <c:pt idx="4">
                  <c:v>1062</c:v>
                </c:pt>
                <c:pt idx="5">
                  <c:v>514</c:v>
                </c:pt>
                <c:pt idx="6">
                  <c:v>1094</c:v>
                </c:pt>
                <c:pt idx="7">
                  <c:v>777</c:v>
                </c:pt>
                <c:pt idx="8">
                  <c:v>1436</c:v>
                </c:pt>
                <c:pt idx="9">
                  <c:v>237</c:v>
                </c:pt>
                <c:pt idx="10">
                  <c:v>292</c:v>
                </c:pt>
              </c:numCache>
            </c:numRef>
          </c:val>
          <c:extLst>
            <c:ext xmlns:c16="http://schemas.microsoft.com/office/drawing/2014/chart" uri="{C3380CC4-5D6E-409C-BE32-E72D297353CC}">
              <c16:uniqueId val="{00000003-B088-4AD5-B32F-EAE1E4159A69}"/>
            </c:ext>
          </c:extLst>
        </c:ser>
        <c:ser>
          <c:idx val="3"/>
          <c:order val="2"/>
          <c:tx>
            <c:strRef>
              <c:f>A12_ábra_chart!$F$18</c:f>
              <c:strCache>
                <c:ptCount val="1"/>
                <c:pt idx="0">
                  <c:v>Planned - Outside of Budapest</c:v>
                </c:pt>
              </c:strCache>
            </c:strRef>
          </c:tx>
          <c:spPr>
            <a:solidFill>
              <a:srgbClr val="002060">
                <a:alpha val="30000"/>
              </a:srgbClr>
            </a:solidFill>
            <a:ln>
              <a:solidFill>
                <a:schemeClr val="tx1"/>
              </a:solidFill>
            </a:ln>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0-71F6-4448-80C9-26C88C56CE5E}"/>
                </c:ext>
              </c:extLst>
            </c:dLbl>
            <c:numFmt formatCode="#,##0" sourceLinked="0"/>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A12_ábra_chart!$H$13:$T$13</c:f>
              <c:strCache>
                <c:ptCount val="13"/>
                <c:pt idx="0">
                  <c:v>2015</c:v>
                </c:pt>
                <c:pt idx="1">
                  <c:v>2016</c:v>
                </c:pt>
                <c:pt idx="2">
                  <c:v>2017</c:v>
                </c:pt>
                <c:pt idx="3">
                  <c:v>2018</c:v>
                </c:pt>
                <c:pt idx="4">
                  <c:v>2019</c:v>
                </c:pt>
                <c:pt idx="5">
                  <c:v>2020</c:v>
                </c:pt>
                <c:pt idx="6">
                  <c:v>2021</c:v>
                </c:pt>
                <c:pt idx="7">
                  <c:v>2022</c:v>
                </c:pt>
                <c:pt idx="8">
                  <c:v>2023</c:v>
                </c:pt>
                <c:pt idx="9">
                  <c:v>2024</c:v>
                </c:pt>
                <c:pt idx="10">
                  <c:v>2025 H1</c:v>
                </c:pt>
                <c:pt idx="11">
                  <c:v>2025 H2 (fc)</c:v>
                </c:pt>
                <c:pt idx="12">
                  <c:v>2026 (fc)</c:v>
                </c:pt>
              </c:strCache>
            </c:strRef>
          </c:cat>
          <c:val>
            <c:numRef>
              <c:f>A12_ábra_chart!$H$18:$T$18</c:f>
              <c:numCache>
                <c:formatCode>#,##0</c:formatCode>
                <c:ptCount val="13"/>
                <c:pt idx="11">
                  <c:v>627</c:v>
                </c:pt>
                <c:pt idx="12">
                  <c:v>102</c:v>
                </c:pt>
              </c:numCache>
            </c:numRef>
          </c:val>
          <c:extLst>
            <c:ext xmlns:c16="http://schemas.microsoft.com/office/drawing/2014/chart" uri="{C3380CC4-5D6E-409C-BE32-E72D297353CC}">
              <c16:uniqueId val="{00000004-B088-4AD5-B32F-EAE1E4159A69}"/>
            </c:ext>
          </c:extLst>
        </c:ser>
        <c:ser>
          <c:idx val="2"/>
          <c:order val="3"/>
          <c:tx>
            <c:strRef>
              <c:f>A12_ábra_chart!$F$17</c:f>
              <c:strCache>
                <c:ptCount val="1"/>
                <c:pt idx="0">
                  <c:v>Planned - Budapest</c:v>
                </c:pt>
              </c:strCache>
            </c:strRef>
          </c:tx>
          <c:spPr>
            <a:solidFill>
              <a:srgbClr val="DA0000">
                <a:alpha val="30000"/>
              </a:srgbClr>
            </a:solidFill>
            <a:ln>
              <a:solidFill>
                <a:schemeClr val="tx1"/>
              </a:solidFill>
            </a:ln>
          </c:spPr>
          <c:invertIfNegative val="0"/>
          <c:dLbls>
            <c:dLbl>
              <c:idx val="12"/>
              <c:layout>
                <c:manualLayout>
                  <c:x val="-1.2978450477959654E-16"/>
                  <c:y val="-5.7071972735429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F6-4448-80C9-26C88C56CE5E}"/>
                </c:ext>
              </c:extLst>
            </c:dLbl>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A12_ábra_chart!$H$13:$T$13</c:f>
              <c:strCache>
                <c:ptCount val="13"/>
                <c:pt idx="0">
                  <c:v>2015</c:v>
                </c:pt>
                <c:pt idx="1">
                  <c:v>2016</c:v>
                </c:pt>
                <c:pt idx="2">
                  <c:v>2017</c:v>
                </c:pt>
                <c:pt idx="3">
                  <c:v>2018</c:v>
                </c:pt>
                <c:pt idx="4">
                  <c:v>2019</c:v>
                </c:pt>
                <c:pt idx="5">
                  <c:v>2020</c:v>
                </c:pt>
                <c:pt idx="6">
                  <c:v>2021</c:v>
                </c:pt>
                <c:pt idx="7">
                  <c:v>2022</c:v>
                </c:pt>
                <c:pt idx="8">
                  <c:v>2023</c:v>
                </c:pt>
                <c:pt idx="9">
                  <c:v>2024</c:v>
                </c:pt>
                <c:pt idx="10">
                  <c:v>2025 H1</c:v>
                </c:pt>
                <c:pt idx="11">
                  <c:v>2025 H2 (fc)</c:v>
                </c:pt>
                <c:pt idx="12">
                  <c:v>2026 (fc)</c:v>
                </c:pt>
              </c:strCache>
            </c:strRef>
          </c:cat>
          <c:val>
            <c:numRef>
              <c:f>A12_ábra_chart!$H$17:$T$17</c:f>
              <c:numCache>
                <c:formatCode>#,##0</c:formatCode>
                <c:ptCount val="13"/>
                <c:pt idx="11">
                  <c:v>754</c:v>
                </c:pt>
                <c:pt idx="12">
                  <c:v>1883</c:v>
                </c:pt>
              </c:numCache>
            </c:numRef>
          </c:val>
          <c:extLst>
            <c:ext xmlns:c16="http://schemas.microsoft.com/office/drawing/2014/chart" uri="{C3380CC4-5D6E-409C-BE32-E72D297353CC}">
              <c16:uniqueId val="{00000005-B088-4AD5-B32F-EAE1E4159A69}"/>
            </c:ext>
          </c:extLst>
        </c:ser>
        <c:dLbls>
          <c:showLegendKey val="0"/>
          <c:showVal val="0"/>
          <c:showCatName val="0"/>
          <c:showSerName val="0"/>
          <c:showPercent val="0"/>
          <c:showBubbleSize val="0"/>
        </c:dLbls>
        <c:gapWidth val="60"/>
        <c:overlap val="100"/>
        <c:axId val="771706776"/>
        <c:axId val="1"/>
      </c:barChart>
      <c:barChart>
        <c:barDir val="col"/>
        <c:grouping val="stacked"/>
        <c:varyColors val="0"/>
        <c:ser>
          <c:idx val="5"/>
          <c:order val="4"/>
          <c:tx>
            <c:v>fikt</c:v>
          </c:tx>
          <c:invertIfNegative val="0"/>
          <c:cat>
            <c:strRef>
              <c:f>A12_ábra_chart!$H$14:$T$14</c:f>
              <c:strCache>
                <c:ptCount val="13"/>
                <c:pt idx="0">
                  <c:v>2015</c:v>
                </c:pt>
                <c:pt idx="1">
                  <c:v>2016</c:v>
                </c:pt>
                <c:pt idx="2">
                  <c:v>2017</c:v>
                </c:pt>
                <c:pt idx="3">
                  <c:v>2018</c:v>
                </c:pt>
                <c:pt idx="4">
                  <c:v>2019</c:v>
                </c:pt>
                <c:pt idx="5">
                  <c:v>2020</c:v>
                </c:pt>
                <c:pt idx="6">
                  <c:v>2021</c:v>
                </c:pt>
                <c:pt idx="7">
                  <c:v>2022</c:v>
                </c:pt>
                <c:pt idx="8">
                  <c:v>2023</c:v>
                </c:pt>
                <c:pt idx="9">
                  <c:v>2024</c:v>
                </c:pt>
                <c:pt idx="10">
                  <c:v>2025. I-II.</c:v>
                </c:pt>
                <c:pt idx="11">
                  <c:v>2025. III-IV. (e.)</c:v>
                </c:pt>
                <c:pt idx="12">
                  <c:v>2026 (e.)</c:v>
                </c:pt>
              </c:strCache>
            </c:strRef>
          </c:cat>
          <c:val>
            <c:numLit>
              <c:formatCode>General</c:formatCode>
              <c:ptCount val="1"/>
              <c:pt idx="0">
                <c:v>0</c:v>
              </c:pt>
            </c:numLit>
          </c:val>
          <c:extLst>
            <c:ext xmlns:c16="http://schemas.microsoft.com/office/drawing/2014/chart" uri="{C3380CC4-5D6E-409C-BE32-E72D297353CC}">
              <c16:uniqueId val="{00000006-B088-4AD5-B32F-EAE1E4159A69}"/>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584517793201285"/>
              <c:y val="6.5852276233187576E-3"/>
            </c:manualLayout>
          </c:layout>
          <c:overlay val="0"/>
          <c:spPr>
            <a:noFill/>
            <a:ln w="25400">
              <a:noFill/>
            </a:ln>
          </c:spPr>
        </c:title>
        <c:numFmt formatCode="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075516502076738"/>
              <c:y val="6.7418212250701156E-3"/>
            </c:manualLayout>
          </c:layout>
          <c:overlay val="0"/>
          <c:spPr>
            <a:noFill/>
            <a:ln w="25400">
              <a:noFill/>
            </a:ln>
          </c:spPr>
        </c:title>
        <c:numFmt formatCode="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5986386405078649E-2"/>
          <c:y val="0.89237318294816681"/>
          <c:w val="0.82280629020828699"/>
          <c:h val="9.445636180519582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0341612295368E-2"/>
          <c:y val="5.5153545593096036E-2"/>
          <c:w val="0.82556736111111106"/>
          <c:h val="0.47908265207581907"/>
        </c:manualLayout>
      </c:layout>
      <c:barChart>
        <c:barDir val="col"/>
        <c:grouping val="stacked"/>
        <c:varyColors val="0"/>
        <c:ser>
          <c:idx val="0"/>
          <c:order val="0"/>
          <c:tx>
            <c:strRef>
              <c:f>A13_ábra_chart!$E$14</c:f>
              <c:strCache>
                <c:ptCount val="1"/>
                <c:pt idx="0">
                  <c:v>Magyar 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774-49B9-A167-438173E1314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A13_ábra_chart!$F$13:$O$13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A13_ábra_chart!$F$14:$O$14</c:f>
              <c:numCache>
                <c:formatCode>#,##0</c:formatCode>
                <c:ptCount val="10"/>
                <c:pt idx="0">
                  <c:v>0.62777852115530086</c:v>
                </c:pt>
                <c:pt idx="1">
                  <c:v>4.6554595013799869</c:v>
                </c:pt>
                <c:pt idx="2">
                  <c:v>11.478834524463991</c:v>
                </c:pt>
                <c:pt idx="3">
                  <c:v>32.532560211667523</c:v>
                </c:pt>
                <c:pt idx="4">
                  <c:v>34.575520168022734</c:v>
                </c:pt>
                <c:pt idx="5">
                  <c:v>39.964231198596586</c:v>
                </c:pt>
                <c:pt idx="6">
                  <c:v>28.293545534924846</c:v>
                </c:pt>
                <c:pt idx="7">
                  <c:v>17.457236703696712</c:v>
                </c:pt>
                <c:pt idx="8">
                  <c:v>28.784658725843919</c:v>
                </c:pt>
                <c:pt idx="9">
                  <c:v>32.436831498992404</c:v>
                </c:pt>
              </c:numCache>
            </c:numRef>
          </c:val>
          <c:extLst>
            <c:ext xmlns:c16="http://schemas.microsoft.com/office/drawing/2014/chart" uri="{C3380CC4-5D6E-409C-BE32-E72D297353CC}">
              <c16:uniqueId val="{00000000-819E-4B81-9C21-5A62D929A860}"/>
            </c:ext>
          </c:extLst>
        </c:ser>
        <c:ser>
          <c:idx val="7"/>
          <c:order val="1"/>
          <c:tx>
            <c:strRef>
              <c:f>A13_ábra_chart!$E$15</c:f>
              <c:strCache>
                <c:ptCount val="1"/>
                <c:pt idx="0">
                  <c:v>Külföldi ingatlanbefektető cég</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A13_ábra_chart!$F$13:$O$13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A13_ábra_chart!$F$15:$O$15</c:f>
              <c:numCache>
                <c:formatCode>#,##0</c:formatCode>
                <c:ptCount val="10"/>
                <c:pt idx="0">
                  <c:v>58.521513742097142</c:v>
                </c:pt>
                <c:pt idx="1">
                  <c:v>47.492643872174455</c:v>
                </c:pt>
                <c:pt idx="2">
                  <c:v>29.367784496976356</c:v>
                </c:pt>
                <c:pt idx="3">
                  <c:v>13.081774211910602</c:v>
                </c:pt>
                <c:pt idx="4">
                  <c:v>31.870444497158179</c:v>
                </c:pt>
                <c:pt idx="5">
                  <c:v>20.1900075182831</c:v>
                </c:pt>
                <c:pt idx="6">
                  <c:v>11.549513704686118</c:v>
                </c:pt>
                <c:pt idx="7">
                  <c:v>2.1485719605987716</c:v>
                </c:pt>
                <c:pt idx="8">
                  <c:v>17.916275391686849</c:v>
                </c:pt>
                <c:pt idx="9">
                  <c:v>33.228513851673057</c:v>
                </c:pt>
              </c:numCache>
            </c:numRef>
          </c:val>
          <c:extLst>
            <c:ext xmlns:c16="http://schemas.microsoft.com/office/drawing/2014/chart" uri="{C3380CC4-5D6E-409C-BE32-E72D297353CC}">
              <c16:uniqueId val="{00000001-9774-49B9-A167-438173E1314B}"/>
            </c:ext>
          </c:extLst>
        </c:ser>
        <c:ser>
          <c:idx val="1"/>
          <c:order val="2"/>
          <c:tx>
            <c:strRef>
              <c:f>A13_ábra_chart!$E$16</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CE64-4700-80C3-4059450EC0FE}"/>
                </c:ext>
              </c:extLst>
            </c:dLbl>
            <c:dLbl>
              <c:idx val="6"/>
              <c:delete val="1"/>
              <c:extLst>
                <c:ext xmlns:c15="http://schemas.microsoft.com/office/drawing/2012/chart" uri="{CE6537A1-D6FC-4f65-9D91-7224C49458BB}"/>
                <c:ext xmlns:c16="http://schemas.microsoft.com/office/drawing/2014/chart" uri="{C3380CC4-5D6E-409C-BE32-E72D297353CC}">
                  <c16:uniqueId val="{00000000-566F-4A34-ABC9-36324CCFE71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A13_ábra_chart!$F$13:$O$13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A13_ábra_chart!$F$16:$O$16</c:f>
              <c:numCache>
                <c:formatCode>#,##0</c:formatCode>
                <c:ptCount val="10"/>
                <c:pt idx="0">
                  <c:v>23.033725527838968</c:v>
                </c:pt>
                <c:pt idx="1">
                  <c:v>28.512123354850484</c:v>
                </c:pt>
                <c:pt idx="2">
                  <c:v>39.263331500824627</c:v>
                </c:pt>
                <c:pt idx="3">
                  <c:v>15.352093332600337</c:v>
                </c:pt>
                <c:pt idx="4">
                  <c:v>8.4736862397076091</c:v>
                </c:pt>
                <c:pt idx="5">
                  <c:v>0</c:v>
                </c:pt>
                <c:pt idx="6">
                  <c:v>0</c:v>
                </c:pt>
                <c:pt idx="7">
                  <c:v>26.176768386628368</c:v>
                </c:pt>
                <c:pt idx="8">
                  <c:v>5.1895418375920519</c:v>
                </c:pt>
                <c:pt idx="9">
                  <c:v>9.7437828022233557</c:v>
                </c:pt>
              </c:numCache>
            </c:numRef>
          </c:val>
          <c:extLst>
            <c:ext xmlns:c16="http://schemas.microsoft.com/office/drawing/2014/chart" uri="{C3380CC4-5D6E-409C-BE32-E72D297353CC}">
              <c16:uniqueId val="{00000001-819E-4B81-9C21-5A62D929A860}"/>
            </c:ext>
          </c:extLst>
        </c:ser>
        <c:ser>
          <c:idx val="2"/>
          <c:order val="3"/>
          <c:tx>
            <c:strRef>
              <c:f>A13_ábra_chart!$E$17</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A13_ábra_chart!$F$13:$O$13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A13_ábra_chart!$F$17:$O$17</c:f>
              <c:numCache>
                <c:formatCode>#,##0</c:formatCode>
                <c:ptCount val="10"/>
                <c:pt idx="0">
                  <c:v>7.0750639334202363</c:v>
                </c:pt>
                <c:pt idx="1">
                  <c:v>9.9393262015008776</c:v>
                </c:pt>
                <c:pt idx="2">
                  <c:v>10.48927982407916</c:v>
                </c:pt>
                <c:pt idx="3">
                  <c:v>25.019546306487843</c:v>
                </c:pt>
                <c:pt idx="4">
                  <c:v>13.921470614970207</c:v>
                </c:pt>
                <c:pt idx="5">
                  <c:v>34.543093431754492</c:v>
                </c:pt>
                <c:pt idx="6">
                  <c:v>32.43810786914235</c:v>
                </c:pt>
                <c:pt idx="7">
                  <c:v>21.861719699092497</c:v>
                </c:pt>
                <c:pt idx="8">
                  <c:v>23.847180348934906</c:v>
                </c:pt>
                <c:pt idx="9">
                  <c:v>5.6026751112784288</c:v>
                </c:pt>
              </c:numCache>
            </c:numRef>
          </c:val>
          <c:extLst>
            <c:ext xmlns:c16="http://schemas.microsoft.com/office/drawing/2014/chart" uri="{C3380CC4-5D6E-409C-BE32-E72D297353CC}">
              <c16:uniqueId val="{00000002-819E-4B81-9C21-5A62D929A860}"/>
            </c:ext>
          </c:extLst>
        </c:ser>
        <c:ser>
          <c:idx val="3"/>
          <c:order val="4"/>
          <c:tx>
            <c:strRef>
              <c:f>A13_ábra_chart!$E$18</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CE64-4700-80C3-4059450EC0FE}"/>
                </c:ext>
              </c:extLst>
            </c:dLbl>
            <c:dLbl>
              <c:idx val="9"/>
              <c:delete val="1"/>
              <c:extLst>
                <c:ext xmlns:c15="http://schemas.microsoft.com/office/drawing/2012/chart" uri="{CE6537A1-D6FC-4f65-9D91-7224C49458BB}"/>
                <c:ext xmlns:c16="http://schemas.microsoft.com/office/drawing/2014/chart" uri="{C3380CC4-5D6E-409C-BE32-E72D297353CC}">
                  <c16:uniqueId val="{00000000-AC86-4E94-A8E8-8A333CC898D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A13_ábra_chart!$F$13:$O$13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A13_ábra_chart!$F$18:$O$18</c:f>
              <c:numCache>
                <c:formatCode>#,##0</c:formatCode>
                <c:ptCount val="10"/>
                <c:pt idx="0">
                  <c:v>4.4076329970313681</c:v>
                </c:pt>
                <c:pt idx="1">
                  <c:v>4.1348281289204172</c:v>
                </c:pt>
                <c:pt idx="2">
                  <c:v>2.3859263331500822</c:v>
                </c:pt>
                <c:pt idx="3">
                  <c:v>6.2535115740770877</c:v>
                </c:pt>
                <c:pt idx="4">
                  <c:v>4.4412522177414875</c:v>
                </c:pt>
                <c:pt idx="5">
                  <c:v>3.2214703939124694</c:v>
                </c:pt>
                <c:pt idx="6">
                  <c:v>4.3213969938107875</c:v>
                </c:pt>
                <c:pt idx="7">
                  <c:v>13.768765314170464</c:v>
                </c:pt>
                <c:pt idx="8">
                  <c:v>13.604013245687737</c:v>
                </c:pt>
                <c:pt idx="9">
                  <c:v>2.3307571362136548</c:v>
                </c:pt>
              </c:numCache>
            </c:numRef>
          </c:val>
          <c:extLst>
            <c:ext xmlns:c16="http://schemas.microsoft.com/office/drawing/2014/chart" uri="{C3380CC4-5D6E-409C-BE32-E72D297353CC}">
              <c16:uniqueId val="{00000005-819E-4B81-9C21-5A62D929A860}"/>
            </c:ext>
          </c:extLst>
        </c:ser>
        <c:ser>
          <c:idx val="4"/>
          <c:order val="5"/>
          <c:tx>
            <c:strRef>
              <c:f>A13_ábra_chart!$E$19</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dLbl>
              <c:idx val="3"/>
              <c:delete val="1"/>
              <c:extLst>
                <c:ext xmlns:c15="http://schemas.microsoft.com/office/drawing/2012/chart" uri="{CE6537A1-D6FC-4f65-9D91-7224C49458BB}"/>
                <c:ext xmlns:c16="http://schemas.microsoft.com/office/drawing/2014/chart" uri="{C3380CC4-5D6E-409C-BE32-E72D297353CC}">
                  <c16:uniqueId val="{00000001-CE64-4700-80C3-4059450EC0FE}"/>
                </c:ext>
              </c:extLst>
            </c:dLbl>
            <c:dLbl>
              <c:idx val="4"/>
              <c:delete val="1"/>
              <c:extLst>
                <c:ext xmlns:c15="http://schemas.microsoft.com/office/drawing/2012/chart" uri="{CE6537A1-D6FC-4f65-9D91-7224C49458BB}"/>
                <c:ext xmlns:c16="http://schemas.microsoft.com/office/drawing/2014/chart" uri="{C3380CC4-5D6E-409C-BE32-E72D297353CC}">
                  <c16:uniqueId val="{00000001-4E41-452F-B9AF-78C506D280A4}"/>
                </c:ext>
              </c:extLst>
            </c:dLbl>
            <c:dLbl>
              <c:idx val="5"/>
              <c:delete val="1"/>
              <c:extLst>
                <c:ext xmlns:c15="http://schemas.microsoft.com/office/drawing/2012/chart" uri="{CE6537A1-D6FC-4f65-9D91-7224C49458BB}"/>
                <c:ext xmlns:c16="http://schemas.microsoft.com/office/drawing/2014/chart" uri="{C3380CC4-5D6E-409C-BE32-E72D297353CC}">
                  <c16:uniqueId val="{00000000-6587-4300-8519-E78A93323602}"/>
                </c:ext>
              </c:extLst>
            </c:dLbl>
            <c:dLbl>
              <c:idx val="9"/>
              <c:delete val="1"/>
              <c:extLst>
                <c:ext xmlns:c15="http://schemas.microsoft.com/office/drawing/2012/chart" uri="{CE6537A1-D6FC-4f65-9D91-7224C49458BB}"/>
                <c:ext xmlns:c16="http://schemas.microsoft.com/office/drawing/2014/chart" uri="{C3380CC4-5D6E-409C-BE32-E72D297353CC}">
                  <c16:uniqueId val="{00000000-7D3C-4E8C-BF6E-CA9C82D65D5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A13_ábra_chart!$F$13:$O$13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A13_ábra_chart!$F$19:$O$19</c:f>
              <c:numCache>
                <c:formatCode>#,##0</c:formatCode>
                <c:ptCount val="10"/>
                <c:pt idx="0">
                  <c:v>3.8922268311628656</c:v>
                </c:pt>
                <c:pt idx="1">
                  <c:v>0.62726671380671062</c:v>
                </c:pt>
                <c:pt idx="2">
                  <c:v>1.0005497526113247</c:v>
                </c:pt>
                <c:pt idx="3">
                  <c:v>2.2715042041282651</c:v>
                </c:pt>
                <c:pt idx="4">
                  <c:v>0</c:v>
                </c:pt>
                <c:pt idx="5">
                  <c:v>0</c:v>
                </c:pt>
                <c:pt idx="6">
                  <c:v>8.4438549955791338</c:v>
                </c:pt>
                <c:pt idx="7">
                  <c:v>2.1038100447529637</c:v>
                </c:pt>
                <c:pt idx="8">
                  <c:v>0.98848415954134317</c:v>
                </c:pt>
                <c:pt idx="9">
                  <c:v>0</c:v>
                </c:pt>
              </c:numCache>
            </c:numRef>
          </c:val>
          <c:extLst>
            <c:ext xmlns:c16="http://schemas.microsoft.com/office/drawing/2014/chart" uri="{C3380CC4-5D6E-409C-BE32-E72D297353CC}">
              <c16:uniqueId val="{00000007-819E-4B81-9C21-5A62D929A860}"/>
            </c:ext>
          </c:extLst>
        </c:ser>
        <c:ser>
          <c:idx val="5"/>
          <c:order val="6"/>
          <c:tx>
            <c:strRef>
              <c:f>A13_ábra_chart!$E$20</c:f>
              <c:strCache>
                <c:ptCount val="1"/>
                <c:pt idx="0">
                  <c:v>Egyéb</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CE64-4700-80C3-4059450EC0FE}"/>
                </c:ext>
              </c:extLst>
            </c:dLbl>
            <c:dLbl>
              <c:idx val="5"/>
              <c:delete val="1"/>
              <c:extLst>
                <c:ext xmlns:c15="http://schemas.microsoft.com/office/drawing/2012/chart" uri="{CE6537A1-D6FC-4f65-9D91-7224C49458BB}"/>
                <c:ext xmlns:c16="http://schemas.microsoft.com/office/drawing/2014/chart" uri="{C3380CC4-5D6E-409C-BE32-E72D297353CC}">
                  <c16:uniqueId val="{00000000-CE64-4700-80C3-4059450EC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A13_ábra_chart!$F$13:$O$13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A13_ábra_chart!$F$20:$O$20</c:f>
              <c:numCache>
                <c:formatCode>#,##0</c:formatCode>
                <c:ptCount val="10"/>
                <c:pt idx="0">
                  <c:v>2.2223359648897651</c:v>
                </c:pt>
                <c:pt idx="1">
                  <c:v>4.6383522273670774</c:v>
                </c:pt>
                <c:pt idx="2">
                  <c:v>6.0142935678944474</c:v>
                </c:pt>
                <c:pt idx="3">
                  <c:v>5.4890101591283491</c:v>
                </c:pt>
                <c:pt idx="4">
                  <c:v>6.7176262623997811</c:v>
                </c:pt>
                <c:pt idx="5">
                  <c:v>2.0811974574533529</c:v>
                </c:pt>
                <c:pt idx="6">
                  <c:v>14.953580901856768</c:v>
                </c:pt>
                <c:pt idx="7">
                  <c:v>16.483127891060246</c:v>
                </c:pt>
                <c:pt idx="8">
                  <c:v>9.6698462907131901</c:v>
                </c:pt>
                <c:pt idx="9">
                  <c:v>16.65743959961911</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60"/>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cat>
            <c:numRef>
              <c:f>A13_ábra_chart!$F$13:$O$13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9.5358611111111116E-2"/>
          <c:y val="0.7099481161733151"/>
          <c:w val="0.80962986111111124"/>
          <c:h val="0.2832231778825921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50180385953880124"/>
        </c:manualLayout>
      </c:layout>
      <c:barChart>
        <c:barDir val="col"/>
        <c:grouping val="stacked"/>
        <c:varyColors val="0"/>
        <c:ser>
          <c:idx val="0"/>
          <c:order val="0"/>
          <c:tx>
            <c:strRef>
              <c:f>A13_ábra_chart!$D$14</c:f>
              <c:strCache>
                <c:ptCount val="1"/>
                <c:pt idx="0">
                  <c:v>Domestic 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280-4C64-AA0F-5ABEC7BF22A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A13_ábra_chart!$F$14:$O$14</c:f>
              <c:numCache>
                <c:formatCode>#,##0</c:formatCode>
                <c:ptCount val="10"/>
                <c:pt idx="0">
                  <c:v>0.62777852115530086</c:v>
                </c:pt>
                <c:pt idx="1">
                  <c:v>4.6554595013799869</c:v>
                </c:pt>
                <c:pt idx="2">
                  <c:v>11.478834524463991</c:v>
                </c:pt>
                <c:pt idx="3">
                  <c:v>32.532560211667523</c:v>
                </c:pt>
                <c:pt idx="4">
                  <c:v>34.575520168022734</c:v>
                </c:pt>
                <c:pt idx="5">
                  <c:v>39.964231198596586</c:v>
                </c:pt>
                <c:pt idx="6">
                  <c:v>28.293545534924846</c:v>
                </c:pt>
                <c:pt idx="7">
                  <c:v>17.457236703696712</c:v>
                </c:pt>
                <c:pt idx="8">
                  <c:v>28.784658725843919</c:v>
                </c:pt>
                <c:pt idx="9">
                  <c:v>32.436831498992404</c:v>
                </c:pt>
              </c:numCache>
            </c:numRef>
          </c:val>
          <c:extLst>
            <c:ext xmlns:c16="http://schemas.microsoft.com/office/drawing/2014/chart" uri="{C3380CC4-5D6E-409C-BE32-E72D297353CC}">
              <c16:uniqueId val="{00000000-544A-4C88-8CB0-A3A96AD56352}"/>
            </c:ext>
          </c:extLst>
        </c:ser>
        <c:ser>
          <c:idx val="7"/>
          <c:order val="1"/>
          <c:tx>
            <c:strRef>
              <c:f>A13_ábra_chart!$D$15</c:f>
              <c:strCache>
                <c:ptCount val="1"/>
                <c:pt idx="0">
                  <c:v>Foreign property investment company</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A13_ábra_chart!$F$15:$O$15</c:f>
              <c:numCache>
                <c:formatCode>#,##0</c:formatCode>
                <c:ptCount val="10"/>
                <c:pt idx="0">
                  <c:v>58.521513742097142</c:v>
                </c:pt>
                <c:pt idx="1">
                  <c:v>47.492643872174455</c:v>
                </c:pt>
                <c:pt idx="2">
                  <c:v>29.367784496976356</c:v>
                </c:pt>
                <c:pt idx="3">
                  <c:v>13.081774211910602</c:v>
                </c:pt>
                <c:pt idx="4">
                  <c:v>31.870444497158179</c:v>
                </c:pt>
                <c:pt idx="5">
                  <c:v>20.1900075182831</c:v>
                </c:pt>
                <c:pt idx="6">
                  <c:v>11.549513704686118</c:v>
                </c:pt>
                <c:pt idx="7">
                  <c:v>2.1485719605987716</c:v>
                </c:pt>
                <c:pt idx="8">
                  <c:v>17.916275391686849</c:v>
                </c:pt>
                <c:pt idx="9">
                  <c:v>33.228513851673057</c:v>
                </c:pt>
              </c:numCache>
            </c:numRef>
          </c:val>
          <c:extLst>
            <c:ext xmlns:c16="http://schemas.microsoft.com/office/drawing/2014/chart" uri="{C3380CC4-5D6E-409C-BE32-E72D297353CC}">
              <c16:uniqueId val="{00000001-1280-4C64-AA0F-5ABEC7BF22AE}"/>
            </c:ext>
          </c:extLst>
        </c:ser>
        <c:ser>
          <c:idx val="1"/>
          <c:order val="2"/>
          <c:tx>
            <c:strRef>
              <c:f>A13_ábra_chart!$D$16</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6962-47D6-BEF2-CEFDB6F10829}"/>
                </c:ext>
              </c:extLst>
            </c:dLbl>
            <c:dLbl>
              <c:idx val="6"/>
              <c:delete val="1"/>
              <c:extLst>
                <c:ext xmlns:c15="http://schemas.microsoft.com/office/drawing/2012/chart" uri="{CE6537A1-D6FC-4f65-9D91-7224C49458BB}"/>
                <c:ext xmlns:c16="http://schemas.microsoft.com/office/drawing/2014/chart" uri="{C3380CC4-5D6E-409C-BE32-E72D297353CC}">
                  <c16:uniqueId val="{00000000-73F8-4ED7-8C3B-E2741FD6F82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A13_ábra_chart!$F$16:$O$16</c:f>
              <c:numCache>
                <c:formatCode>#,##0</c:formatCode>
                <c:ptCount val="10"/>
                <c:pt idx="0">
                  <c:v>23.033725527838968</c:v>
                </c:pt>
                <c:pt idx="1">
                  <c:v>28.512123354850484</c:v>
                </c:pt>
                <c:pt idx="2">
                  <c:v>39.263331500824627</c:v>
                </c:pt>
                <c:pt idx="3">
                  <c:v>15.352093332600337</c:v>
                </c:pt>
                <c:pt idx="4">
                  <c:v>8.4736862397076091</c:v>
                </c:pt>
                <c:pt idx="5">
                  <c:v>0</c:v>
                </c:pt>
                <c:pt idx="6">
                  <c:v>0</c:v>
                </c:pt>
                <c:pt idx="7">
                  <c:v>26.176768386628368</c:v>
                </c:pt>
                <c:pt idx="8">
                  <c:v>5.1895418375920519</c:v>
                </c:pt>
                <c:pt idx="9">
                  <c:v>9.7437828022233557</c:v>
                </c:pt>
              </c:numCache>
            </c:numRef>
          </c:val>
          <c:extLst>
            <c:ext xmlns:c16="http://schemas.microsoft.com/office/drawing/2014/chart" uri="{C3380CC4-5D6E-409C-BE32-E72D297353CC}">
              <c16:uniqueId val="{00000001-544A-4C88-8CB0-A3A96AD56352}"/>
            </c:ext>
          </c:extLst>
        </c:ser>
        <c:ser>
          <c:idx val="2"/>
          <c:order val="3"/>
          <c:tx>
            <c:strRef>
              <c:f>A13_ábra_chart!$D$17</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A13_ábra_chart!$F$17:$O$17</c:f>
              <c:numCache>
                <c:formatCode>#,##0</c:formatCode>
                <c:ptCount val="10"/>
                <c:pt idx="0">
                  <c:v>7.0750639334202363</c:v>
                </c:pt>
                <c:pt idx="1">
                  <c:v>9.9393262015008776</c:v>
                </c:pt>
                <c:pt idx="2">
                  <c:v>10.48927982407916</c:v>
                </c:pt>
                <c:pt idx="3">
                  <c:v>25.019546306487843</c:v>
                </c:pt>
                <c:pt idx="4">
                  <c:v>13.921470614970207</c:v>
                </c:pt>
                <c:pt idx="5">
                  <c:v>34.543093431754492</c:v>
                </c:pt>
                <c:pt idx="6">
                  <c:v>32.43810786914235</c:v>
                </c:pt>
                <c:pt idx="7">
                  <c:v>21.861719699092497</c:v>
                </c:pt>
                <c:pt idx="8">
                  <c:v>23.847180348934906</c:v>
                </c:pt>
                <c:pt idx="9">
                  <c:v>5.6026751112784288</c:v>
                </c:pt>
              </c:numCache>
            </c:numRef>
          </c:val>
          <c:extLst>
            <c:ext xmlns:c16="http://schemas.microsoft.com/office/drawing/2014/chart" uri="{C3380CC4-5D6E-409C-BE32-E72D297353CC}">
              <c16:uniqueId val="{00000002-544A-4C88-8CB0-A3A96AD56352}"/>
            </c:ext>
          </c:extLst>
        </c:ser>
        <c:ser>
          <c:idx val="3"/>
          <c:order val="4"/>
          <c:tx>
            <c:strRef>
              <c:f>A13_ábra_chart!$D$18</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DDBA-44BC-B07D-DFC94D05A27D}"/>
                </c:ext>
              </c:extLst>
            </c:dLbl>
            <c:dLbl>
              <c:idx val="9"/>
              <c:delete val="1"/>
              <c:extLst>
                <c:ext xmlns:c15="http://schemas.microsoft.com/office/drawing/2012/chart" uri="{CE6537A1-D6FC-4f65-9D91-7224C49458BB}"/>
                <c:ext xmlns:c16="http://schemas.microsoft.com/office/drawing/2014/chart" uri="{C3380CC4-5D6E-409C-BE32-E72D297353CC}">
                  <c16:uniqueId val="{00000000-9D85-4FDF-944D-305C7F92895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A13_ábra_chart!$F$18:$O$18</c:f>
              <c:numCache>
                <c:formatCode>#,##0</c:formatCode>
                <c:ptCount val="10"/>
                <c:pt idx="0">
                  <c:v>4.4076329970313681</c:v>
                </c:pt>
                <c:pt idx="1">
                  <c:v>4.1348281289204172</c:v>
                </c:pt>
                <c:pt idx="2">
                  <c:v>2.3859263331500822</c:v>
                </c:pt>
                <c:pt idx="3">
                  <c:v>6.2535115740770877</c:v>
                </c:pt>
                <c:pt idx="4">
                  <c:v>4.4412522177414875</c:v>
                </c:pt>
                <c:pt idx="5">
                  <c:v>3.2214703939124694</c:v>
                </c:pt>
                <c:pt idx="6">
                  <c:v>4.3213969938107875</c:v>
                </c:pt>
                <c:pt idx="7">
                  <c:v>13.768765314170464</c:v>
                </c:pt>
                <c:pt idx="8">
                  <c:v>13.604013245687737</c:v>
                </c:pt>
                <c:pt idx="9">
                  <c:v>2.3307571362136548</c:v>
                </c:pt>
              </c:numCache>
            </c:numRef>
          </c:val>
          <c:extLst>
            <c:ext xmlns:c16="http://schemas.microsoft.com/office/drawing/2014/chart" uri="{C3380CC4-5D6E-409C-BE32-E72D297353CC}">
              <c16:uniqueId val="{00000005-544A-4C88-8CB0-A3A96AD56352}"/>
            </c:ext>
          </c:extLst>
        </c:ser>
        <c:ser>
          <c:idx val="4"/>
          <c:order val="5"/>
          <c:tx>
            <c:strRef>
              <c:f>A13_ábra_chart!$D$19</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dLbl>
              <c:idx val="3"/>
              <c:delete val="1"/>
              <c:extLst>
                <c:ext xmlns:c15="http://schemas.microsoft.com/office/drawing/2012/chart" uri="{CE6537A1-D6FC-4f65-9D91-7224C49458BB}"/>
                <c:ext xmlns:c16="http://schemas.microsoft.com/office/drawing/2014/chart" uri="{C3380CC4-5D6E-409C-BE32-E72D297353CC}">
                  <c16:uniqueId val="{00000001-DDBA-44BC-B07D-DFC94D05A27D}"/>
                </c:ext>
              </c:extLst>
            </c:dLbl>
            <c:dLbl>
              <c:idx val="4"/>
              <c:delete val="1"/>
              <c:extLst>
                <c:ext xmlns:c15="http://schemas.microsoft.com/office/drawing/2012/chart" uri="{CE6537A1-D6FC-4f65-9D91-7224C49458BB}"/>
                <c:ext xmlns:c16="http://schemas.microsoft.com/office/drawing/2014/chart" uri="{C3380CC4-5D6E-409C-BE32-E72D297353CC}">
                  <c16:uniqueId val="{00000001-E3CA-4611-A13E-EAAE8804D5F5}"/>
                </c:ext>
              </c:extLst>
            </c:dLbl>
            <c:dLbl>
              <c:idx val="5"/>
              <c:delete val="1"/>
              <c:extLst>
                <c:ext xmlns:c15="http://schemas.microsoft.com/office/drawing/2012/chart" uri="{CE6537A1-D6FC-4f65-9D91-7224C49458BB}"/>
                <c:ext xmlns:c16="http://schemas.microsoft.com/office/drawing/2014/chart" uri="{C3380CC4-5D6E-409C-BE32-E72D297353CC}">
                  <c16:uniqueId val="{00000000-77CD-4FB8-B9DE-BFDA0D8F3AC8}"/>
                </c:ext>
              </c:extLst>
            </c:dLbl>
            <c:dLbl>
              <c:idx val="9"/>
              <c:delete val="1"/>
              <c:extLst>
                <c:ext xmlns:c15="http://schemas.microsoft.com/office/drawing/2012/chart" uri="{CE6537A1-D6FC-4f65-9D91-7224C49458BB}"/>
                <c:ext xmlns:c16="http://schemas.microsoft.com/office/drawing/2014/chart" uri="{C3380CC4-5D6E-409C-BE32-E72D297353CC}">
                  <c16:uniqueId val="{00000000-A600-47F4-B5C4-C8057409D55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A13_ábra_chart!$F$19:$O$19</c:f>
              <c:numCache>
                <c:formatCode>#,##0</c:formatCode>
                <c:ptCount val="10"/>
                <c:pt idx="0">
                  <c:v>3.8922268311628656</c:v>
                </c:pt>
                <c:pt idx="1">
                  <c:v>0.62726671380671062</c:v>
                </c:pt>
                <c:pt idx="2">
                  <c:v>1.0005497526113247</c:v>
                </c:pt>
                <c:pt idx="3">
                  <c:v>2.2715042041282651</c:v>
                </c:pt>
                <c:pt idx="4">
                  <c:v>0</c:v>
                </c:pt>
                <c:pt idx="5">
                  <c:v>0</c:v>
                </c:pt>
                <c:pt idx="6">
                  <c:v>8.4438549955791338</c:v>
                </c:pt>
                <c:pt idx="7">
                  <c:v>2.1038100447529637</c:v>
                </c:pt>
                <c:pt idx="8">
                  <c:v>0.98848415954134317</c:v>
                </c:pt>
                <c:pt idx="9">
                  <c:v>0</c:v>
                </c:pt>
              </c:numCache>
            </c:numRef>
          </c:val>
          <c:extLst>
            <c:ext xmlns:c16="http://schemas.microsoft.com/office/drawing/2014/chart" uri="{C3380CC4-5D6E-409C-BE32-E72D297353CC}">
              <c16:uniqueId val="{00000007-544A-4C88-8CB0-A3A96AD56352}"/>
            </c:ext>
          </c:extLst>
        </c:ser>
        <c:ser>
          <c:idx val="5"/>
          <c:order val="7"/>
          <c:tx>
            <c:strRef>
              <c:f>A13_ábra_chart!$D$20</c:f>
              <c:strCache>
                <c:ptCount val="1"/>
                <c:pt idx="0">
                  <c:v>Other</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DDBA-44BC-B07D-DFC94D05A27D}"/>
                </c:ext>
              </c:extLst>
            </c:dLbl>
            <c:dLbl>
              <c:idx val="5"/>
              <c:delete val="1"/>
              <c:extLst>
                <c:ext xmlns:c15="http://schemas.microsoft.com/office/drawing/2012/chart" uri="{CE6537A1-D6FC-4f65-9D91-7224C49458BB}"/>
                <c:ext xmlns:c16="http://schemas.microsoft.com/office/drawing/2014/chart" uri="{C3380CC4-5D6E-409C-BE32-E72D297353CC}">
                  <c16:uniqueId val="{00000000-DDBA-44BC-B07D-DFC94D05A27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A13_ábra_chart!$F$12:$O$12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A13_ábra_chart!$F$20:$O$20</c:f>
              <c:numCache>
                <c:formatCode>#,##0</c:formatCode>
                <c:ptCount val="10"/>
                <c:pt idx="0">
                  <c:v>2.2223359648897651</c:v>
                </c:pt>
                <c:pt idx="1">
                  <c:v>4.6383522273670774</c:v>
                </c:pt>
                <c:pt idx="2">
                  <c:v>6.0142935678944474</c:v>
                </c:pt>
                <c:pt idx="3">
                  <c:v>5.4890101591283491</c:v>
                </c:pt>
                <c:pt idx="4">
                  <c:v>6.7176262623997811</c:v>
                </c:pt>
                <c:pt idx="5">
                  <c:v>2.0811974574533529</c:v>
                </c:pt>
                <c:pt idx="6">
                  <c:v>14.953580901856768</c:v>
                </c:pt>
                <c:pt idx="7">
                  <c:v>16.483127891060246</c:v>
                </c:pt>
                <c:pt idx="8">
                  <c:v>9.6698462907131901</c:v>
                </c:pt>
                <c:pt idx="9">
                  <c:v>16.65743959961911</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60"/>
        <c:overlap val="100"/>
        <c:axId val="648458944"/>
        <c:axId val="648472392"/>
      </c:barChart>
      <c:barChart>
        <c:barDir val="col"/>
        <c:grouping val="stacked"/>
        <c:varyColors val="0"/>
        <c:ser>
          <c:idx val="6"/>
          <c:order val="6"/>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A13_ábra_chart!$F$12:$O$12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Percent</a:t>
                </a:r>
              </a:p>
            </c:rich>
          </c:tx>
          <c:layout>
            <c:manualLayout>
              <c:xMode val="edge"/>
              <c:yMode val="edge"/>
              <c:x val="0.81755805555555561"/>
              <c:y val="1.031263433044240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417805555555555"/>
          <c:y val="0.7146634080200136"/>
          <c:w val="0.79018305555555557"/>
          <c:h val="0.27850691410774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71757262160834"/>
        </c:manualLayout>
      </c:layout>
      <c:lineChart>
        <c:grouping val="standard"/>
        <c:varyColors val="0"/>
        <c:ser>
          <c:idx val="1"/>
          <c:order val="0"/>
          <c:tx>
            <c:strRef>
              <c:f>A14_ábra_chart!$E$18</c:f>
              <c:strCache>
                <c:ptCount val="1"/>
                <c:pt idx="0">
                  <c:v>Prime iroda hozamfelár a 10 éves eurokötvény-hozamhoz képest</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numRef>
              <c:f>A14_ábra_chart!$F$17:$X$17</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A14_ábra_chart!$F$18:$X$18</c:f>
              <c:numCache>
                <c:formatCode>#,##0.00</c:formatCode>
                <c:ptCount val="19"/>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pt idx="16">
                  <c:v>4.1405200161290328</c:v>
                </c:pt>
                <c:pt idx="17">
                  <c:v>4.645282507936507</c:v>
                </c:pt>
                <c:pt idx="18">
                  <c:v>4.2029676406250012</c:v>
                </c:pt>
              </c:numCache>
            </c:numRef>
          </c:val>
          <c:smooth val="0"/>
          <c:extLst>
            <c:ext xmlns:c16="http://schemas.microsoft.com/office/drawing/2014/chart" uri="{C3380CC4-5D6E-409C-BE32-E72D297353CC}">
              <c16:uniqueId val="{00000000-DA9A-41D4-8E70-802EF6B1BF5C}"/>
            </c:ext>
          </c:extLst>
        </c:ser>
        <c:ser>
          <c:idx val="2"/>
          <c:order val="1"/>
          <c:tx>
            <c:strRef>
              <c:f>A14_ábra_chart!$E$19</c:f>
              <c:strCache>
                <c:ptCount val="1"/>
                <c:pt idx="0">
                  <c:v>Prime ipar-logisztika hozamfelár a 10 éves eurokötvény-hozamhoz képest</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numRef>
              <c:f>A14_ábra_chart!$F$17:$X$17</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A14_ábra_chart!$F$19:$X$19</c:f>
              <c:numCache>
                <c:formatCode>#,##0.00</c:formatCode>
                <c:ptCount val="19"/>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pt idx="16">
                  <c:v>4.3905200161290328</c:v>
                </c:pt>
                <c:pt idx="17">
                  <c:v>4.645282507936507</c:v>
                </c:pt>
                <c:pt idx="18">
                  <c:v>4.2029676406250012</c:v>
                </c:pt>
              </c:numCache>
            </c:numRef>
          </c:val>
          <c:smooth val="0"/>
          <c:extLst>
            <c:ext xmlns:c16="http://schemas.microsoft.com/office/drawing/2014/chart" uri="{C3380CC4-5D6E-409C-BE32-E72D297353CC}">
              <c16:uniqueId val="{00000001-6D39-45C2-BFDC-D596042E3A91}"/>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A14_ábra_chart!$E$20</c:f>
              <c:strCache>
                <c:ptCount val="1"/>
                <c:pt idx="0">
                  <c:v>Prime bevásárlóközpont hozamfelár a 10 éves eurokötvény-hozamhoz képest</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3-6D39-45C2-BFDC-D596042E3A91}"/>
              </c:ext>
            </c:extLst>
          </c:dPt>
          <c:cat>
            <c:numRef>
              <c:f>A14_ábra_chart!$F$17:$X$17</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A14_ábra_chart!$F$20:$X$20</c:f>
              <c:numCache>
                <c:formatCode>#,##0.00</c:formatCode>
                <c:ptCount val="19"/>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pt idx="16">
                  <c:v>4.1405200161290328</c:v>
                </c:pt>
                <c:pt idx="17">
                  <c:v>4.395282507936507</c:v>
                </c:pt>
                <c:pt idx="18">
                  <c:v>3.9529676406250007</c:v>
                </c:pt>
              </c:numCache>
            </c:numRef>
          </c:val>
          <c:smooth val="0"/>
          <c:extLst>
            <c:ext xmlns:c16="http://schemas.microsoft.com/office/drawing/2014/chart" uri="{C3380CC4-5D6E-409C-BE32-E72D297353CC}">
              <c16:uniqueId val="{00000002-6D39-45C2-BFDC-D596042E3A91}"/>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en-US"/>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1569738474037883"/>
        </c:manualLayout>
      </c:layout>
      <c:lineChart>
        <c:grouping val="standard"/>
        <c:varyColors val="0"/>
        <c:ser>
          <c:idx val="1"/>
          <c:order val="0"/>
          <c:tx>
            <c:strRef>
              <c:f>A14_ábra_chart!$D$18</c:f>
              <c:strCache>
                <c:ptCount val="1"/>
                <c:pt idx="0">
                  <c:v>Yield premium of prime offices compared to 10-year Eurobond</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numRef>
              <c:f>A14_ábra_chart!$F$16:$X$16</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A14_ábra_chart!$F$18:$X$18</c:f>
              <c:numCache>
                <c:formatCode>#,##0.00</c:formatCode>
                <c:ptCount val="19"/>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pt idx="16">
                  <c:v>4.1405200161290328</c:v>
                </c:pt>
                <c:pt idx="17">
                  <c:v>4.645282507936507</c:v>
                </c:pt>
                <c:pt idx="18">
                  <c:v>4.2029676406250012</c:v>
                </c:pt>
              </c:numCache>
            </c:numRef>
          </c:val>
          <c:smooth val="0"/>
          <c:extLst>
            <c:ext xmlns:c16="http://schemas.microsoft.com/office/drawing/2014/chart" uri="{C3380CC4-5D6E-409C-BE32-E72D297353CC}">
              <c16:uniqueId val="{00000000-A1EB-40EF-8CB9-D645D16D34DB}"/>
            </c:ext>
          </c:extLst>
        </c:ser>
        <c:ser>
          <c:idx val="2"/>
          <c:order val="1"/>
          <c:tx>
            <c:strRef>
              <c:f>A14_ábra_chart!$D$19</c:f>
              <c:strCache>
                <c:ptCount val="1"/>
                <c:pt idx="0">
                  <c:v>Yield premium of prime logistics compared to 10-year Eurobond</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numRef>
              <c:f>A14_ábra_chart!$F$16:$X$16</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A14_ábra_chart!$F$19:$X$19</c:f>
              <c:numCache>
                <c:formatCode>#,##0.00</c:formatCode>
                <c:ptCount val="19"/>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pt idx="16">
                  <c:v>4.3905200161290328</c:v>
                </c:pt>
                <c:pt idx="17">
                  <c:v>4.645282507936507</c:v>
                </c:pt>
                <c:pt idx="18">
                  <c:v>4.2029676406250012</c:v>
                </c:pt>
              </c:numCache>
            </c:numRef>
          </c:val>
          <c:smooth val="0"/>
          <c:extLst>
            <c:ext xmlns:c16="http://schemas.microsoft.com/office/drawing/2014/chart" uri="{C3380CC4-5D6E-409C-BE32-E72D297353CC}">
              <c16:uniqueId val="{00000001-A1EB-40EF-8CB9-D645D16D34DB}"/>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A14_ábra_chart!$D$20</c:f>
              <c:strCache>
                <c:ptCount val="1"/>
                <c:pt idx="0">
                  <c:v>Yield premium of prime shopping centres compared to 10-year Eurobond</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2-A1EB-40EF-8CB9-D645D16D34DB}"/>
              </c:ext>
            </c:extLst>
          </c:dPt>
          <c:cat>
            <c:numRef>
              <c:f>A14_ábra_chart!$F$16:$X$16</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A14_ábra_chart!$F$20:$X$20</c:f>
              <c:numCache>
                <c:formatCode>#,##0.00</c:formatCode>
                <c:ptCount val="19"/>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pt idx="16">
                  <c:v>4.1405200161290328</c:v>
                </c:pt>
                <c:pt idx="17">
                  <c:v>4.395282507936507</c:v>
                </c:pt>
                <c:pt idx="18">
                  <c:v>3.9529676406250007</c:v>
                </c:pt>
              </c:numCache>
            </c:numRef>
          </c:val>
          <c:smooth val="0"/>
          <c:extLst>
            <c:ext xmlns:c16="http://schemas.microsoft.com/office/drawing/2014/chart" uri="{C3380CC4-5D6E-409C-BE32-E72D297353CC}">
              <c16:uniqueId val="{00000003-A1EB-40EF-8CB9-D645D16D34DB}"/>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en-US"/>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345193887681404"/>
              <c:y val="2.6378300791183064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7186078398708315"/>
        </c:manualLayout>
      </c:layout>
      <c:barChart>
        <c:barDir val="col"/>
        <c:grouping val="stacked"/>
        <c:varyColors val="0"/>
        <c:ser>
          <c:idx val="0"/>
          <c:order val="0"/>
          <c:tx>
            <c:strRef>
              <c:f>A15_ábra_chart!$E$13</c:f>
              <c:strCache>
                <c:ptCount val="1"/>
                <c:pt idx="0">
                  <c:v>Iroda</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A15_ábra_chart!$F$12:$T$12</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A15_ábra_chart!$F$13:$T$13</c:f>
              <c:numCache>
                <c:formatCode>0</c:formatCode>
                <c:ptCount val="15"/>
                <c:pt idx="0">
                  <c:v>52.61</c:v>
                </c:pt>
                <c:pt idx="1">
                  <c:v>59.62</c:v>
                </c:pt>
                <c:pt idx="2">
                  <c:v>75.75</c:v>
                </c:pt>
                <c:pt idx="3">
                  <c:v>96.79</c:v>
                </c:pt>
                <c:pt idx="4">
                  <c:v>115.03</c:v>
                </c:pt>
                <c:pt idx="5">
                  <c:v>111.52</c:v>
                </c:pt>
                <c:pt idx="6">
                  <c:v>118.54</c:v>
                </c:pt>
                <c:pt idx="7">
                  <c:v>129.76</c:v>
                </c:pt>
                <c:pt idx="8">
                  <c:v>138.18</c:v>
                </c:pt>
                <c:pt idx="9">
                  <c:v>95.39</c:v>
                </c:pt>
                <c:pt idx="10">
                  <c:v>112.22</c:v>
                </c:pt>
                <c:pt idx="11">
                  <c:v>96.79</c:v>
                </c:pt>
                <c:pt idx="12">
                  <c:v>37.880000000000003</c:v>
                </c:pt>
                <c:pt idx="13">
                  <c:v>41.7</c:v>
                </c:pt>
                <c:pt idx="14">
                  <c:v>47.2</c:v>
                </c:pt>
              </c:numCache>
            </c:numRef>
          </c:val>
          <c:extLst>
            <c:ext xmlns:c16="http://schemas.microsoft.com/office/drawing/2014/chart" uri="{C3380CC4-5D6E-409C-BE32-E72D297353CC}">
              <c16:uniqueId val="{00000000-AA70-4186-9971-3FA2A8441A76}"/>
            </c:ext>
          </c:extLst>
        </c:ser>
        <c:ser>
          <c:idx val="1"/>
          <c:order val="1"/>
          <c:tx>
            <c:strRef>
              <c:f>A15_ábra_chart!$E$14</c:f>
              <c:strCache>
                <c:ptCount val="1"/>
                <c:pt idx="0">
                  <c:v>Ipar-logisztika</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A15_ábra_chart!$F$12:$T$12</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A15_ábra_chart!$F$14:$T$14</c:f>
              <c:numCache>
                <c:formatCode>0</c:formatCode>
                <c:ptCount val="15"/>
                <c:pt idx="0">
                  <c:v>9.82</c:v>
                </c:pt>
                <c:pt idx="1">
                  <c:v>10.52</c:v>
                </c:pt>
                <c:pt idx="2">
                  <c:v>17.54</c:v>
                </c:pt>
                <c:pt idx="3">
                  <c:v>24.55</c:v>
                </c:pt>
                <c:pt idx="4">
                  <c:v>24.9</c:v>
                </c:pt>
                <c:pt idx="5">
                  <c:v>27.35</c:v>
                </c:pt>
                <c:pt idx="6">
                  <c:v>44.89</c:v>
                </c:pt>
                <c:pt idx="7">
                  <c:v>35.770000000000003</c:v>
                </c:pt>
                <c:pt idx="8">
                  <c:v>35.770000000000003</c:v>
                </c:pt>
                <c:pt idx="9">
                  <c:v>42.08</c:v>
                </c:pt>
                <c:pt idx="10">
                  <c:v>63.83</c:v>
                </c:pt>
                <c:pt idx="11">
                  <c:v>58.92</c:v>
                </c:pt>
                <c:pt idx="12">
                  <c:v>33.67</c:v>
                </c:pt>
                <c:pt idx="13">
                  <c:v>40.5</c:v>
                </c:pt>
                <c:pt idx="14">
                  <c:v>40.6</c:v>
                </c:pt>
              </c:numCache>
            </c:numRef>
          </c:val>
          <c:extLst>
            <c:ext xmlns:c16="http://schemas.microsoft.com/office/drawing/2014/chart" uri="{C3380CC4-5D6E-409C-BE32-E72D297353CC}">
              <c16:uniqueId val="{00000001-AA70-4186-9971-3FA2A8441A76}"/>
            </c:ext>
          </c:extLst>
        </c:ser>
        <c:ser>
          <c:idx val="2"/>
          <c:order val="2"/>
          <c:tx>
            <c:strRef>
              <c:f>A15_ábra_chart!$E$15</c:f>
              <c:strCache>
                <c:ptCount val="1"/>
                <c:pt idx="0">
                  <c:v>Bérlakás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A15_ábra_chart!$F$12:$T$12</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A15_ábra_chart!$F$15:$T$15</c:f>
              <c:numCache>
                <c:formatCode>0</c:formatCode>
                <c:ptCount val="15"/>
                <c:pt idx="0">
                  <c:v>12.63</c:v>
                </c:pt>
                <c:pt idx="1">
                  <c:v>16.829999999999998</c:v>
                </c:pt>
                <c:pt idx="2">
                  <c:v>23.15</c:v>
                </c:pt>
                <c:pt idx="3">
                  <c:v>25.95</c:v>
                </c:pt>
                <c:pt idx="4">
                  <c:v>45.24</c:v>
                </c:pt>
                <c:pt idx="5">
                  <c:v>39.979999999999997</c:v>
                </c:pt>
                <c:pt idx="6">
                  <c:v>47.7</c:v>
                </c:pt>
                <c:pt idx="7">
                  <c:v>56.81</c:v>
                </c:pt>
                <c:pt idx="8">
                  <c:v>62.42</c:v>
                </c:pt>
                <c:pt idx="9">
                  <c:v>70.84</c:v>
                </c:pt>
                <c:pt idx="10">
                  <c:v>107.31</c:v>
                </c:pt>
                <c:pt idx="11">
                  <c:v>62.42</c:v>
                </c:pt>
                <c:pt idx="12">
                  <c:v>33.67</c:v>
                </c:pt>
                <c:pt idx="13">
                  <c:v>45.9</c:v>
                </c:pt>
                <c:pt idx="14">
                  <c:v>55.6</c:v>
                </c:pt>
              </c:numCache>
            </c:numRef>
          </c:val>
          <c:extLst>
            <c:ext xmlns:c16="http://schemas.microsoft.com/office/drawing/2014/chart" uri="{C3380CC4-5D6E-409C-BE32-E72D297353CC}">
              <c16:uniqueId val="{00000002-AA70-4186-9971-3FA2A8441A76}"/>
            </c:ext>
          </c:extLst>
        </c:ser>
        <c:ser>
          <c:idx val="3"/>
          <c:order val="3"/>
          <c:tx>
            <c:strRef>
              <c:f>A15_ábra_chart!$E$16</c:f>
              <c:strCache>
                <c:ptCount val="1"/>
                <c:pt idx="0">
                  <c:v>Kiskereskedelem</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A15_ábra_chart!$F$12:$T$12</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A15_ábra_chart!$F$16:$T$16</c:f>
              <c:numCache>
                <c:formatCode>0</c:formatCode>
                <c:ptCount val="15"/>
                <c:pt idx="0">
                  <c:v>36.47</c:v>
                </c:pt>
                <c:pt idx="1">
                  <c:v>35.07</c:v>
                </c:pt>
                <c:pt idx="2">
                  <c:v>39.979999999999997</c:v>
                </c:pt>
                <c:pt idx="3">
                  <c:v>52.61</c:v>
                </c:pt>
                <c:pt idx="4">
                  <c:v>72.239999999999995</c:v>
                </c:pt>
                <c:pt idx="5">
                  <c:v>56.81</c:v>
                </c:pt>
                <c:pt idx="6">
                  <c:v>55.41</c:v>
                </c:pt>
                <c:pt idx="7">
                  <c:v>52.61</c:v>
                </c:pt>
                <c:pt idx="8">
                  <c:v>42.08</c:v>
                </c:pt>
                <c:pt idx="9">
                  <c:v>39.979999999999997</c:v>
                </c:pt>
                <c:pt idx="10">
                  <c:v>37.17</c:v>
                </c:pt>
                <c:pt idx="11">
                  <c:v>42.79</c:v>
                </c:pt>
                <c:pt idx="12">
                  <c:v>23.85</c:v>
                </c:pt>
                <c:pt idx="13">
                  <c:v>34.1</c:v>
                </c:pt>
                <c:pt idx="14">
                  <c:v>38.4</c:v>
                </c:pt>
              </c:numCache>
            </c:numRef>
          </c:val>
          <c:extLst>
            <c:ext xmlns:c16="http://schemas.microsoft.com/office/drawing/2014/chart" uri="{C3380CC4-5D6E-409C-BE32-E72D297353CC}">
              <c16:uniqueId val="{00000003-AA70-4186-9971-3FA2A8441A76}"/>
            </c:ext>
          </c:extLst>
        </c:ser>
        <c:ser>
          <c:idx val="4"/>
          <c:order val="4"/>
          <c:tx>
            <c:strRef>
              <c:f>A15_ábra_chart!$E$17</c:f>
              <c:strCache>
                <c:ptCount val="1"/>
                <c:pt idx="0">
                  <c:v>Hotel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A15_ábra_chart!$F$12:$T$12</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A15_ábra_chart!$F$17:$T$17</c:f>
              <c:numCache>
                <c:formatCode>0</c:formatCode>
                <c:ptCount val="15"/>
                <c:pt idx="0">
                  <c:v>7.01</c:v>
                </c:pt>
                <c:pt idx="1">
                  <c:v>7.72</c:v>
                </c:pt>
                <c:pt idx="2">
                  <c:v>9.1199999999999992</c:v>
                </c:pt>
                <c:pt idx="3">
                  <c:v>11.22</c:v>
                </c:pt>
                <c:pt idx="4">
                  <c:v>20.34</c:v>
                </c:pt>
                <c:pt idx="5">
                  <c:v>16.829999999999998</c:v>
                </c:pt>
                <c:pt idx="6">
                  <c:v>21.74</c:v>
                </c:pt>
                <c:pt idx="7">
                  <c:v>24.55</c:v>
                </c:pt>
                <c:pt idx="8">
                  <c:v>25.95</c:v>
                </c:pt>
                <c:pt idx="9">
                  <c:v>9.82</c:v>
                </c:pt>
                <c:pt idx="10">
                  <c:v>16.13</c:v>
                </c:pt>
                <c:pt idx="11">
                  <c:v>16.13</c:v>
                </c:pt>
                <c:pt idx="12">
                  <c:v>14.03</c:v>
                </c:pt>
                <c:pt idx="13">
                  <c:v>20</c:v>
                </c:pt>
                <c:pt idx="14">
                  <c:v>23.3</c:v>
                </c:pt>
              </c:numCache>
            </c:numRef>
          </c:val>
          <c:extLst>
            <c:ext xmlns:c16="http://schemas.microsoft.com/office/drawing/2014/chart" uri="{C3380CC4-5D6E-409C-BE32-E72D297353CC}">
              <c16:uniqueId val="{00000004-AA70-4186-9971-3FA2A8441A76}"/>
            </c:ext>
          </c:extLst>
        </c:ser>
        <c:ser>
          <c:idx val="7"/>
          <c:order val="5"/>
          <c:tx>
            <c:strRef>
              <c:f>A15_ábra_chart!$E$18</c:f>
              <c:strCache>
                <c:ptCount val="1"/>
                <c:pt idx="0">
                  <c:v>Egészségügy</c:v>
                </c:pt>
              </c:strCache>
            </c:strRef>
          </c:tx>
          <c:spPr>
            <a:solidFill>
              <a:srgbClr val="7030A0"/>
            </a:solidFill>
            <a:ln>
              <a:solidFill>
                <a:schemeClr val="tx1"/>
              </a:solidFill>
            </a:ln>
            <a:effectLst/>
          </c:spPr>
          <c:invertIfNegative val="0"/>
          <c:cat>
            <c:numRef>
              <c:f>A15_ábra_chart!$F$12:$T$12</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A15_ábra_chart!$F$18:$T$18</c:f>
              <c:numCache>
                <c:formatCode>0</c:formatCode>
                <c:ptCount val="15"/>
                <c:pt idx="0">
                  <c:v>2.1</c:v>
                </c:pt>
                <c:pt idx="1">
                  <c:v>3.51</c:v>
                </c:pt>
                <c:pt idx="2">
                  <c:v>4.21</c:v>
                </c:pt>
                <c:pt idx="3">
                  <c:v>4.21</c:v>
                </c:pt>
                <c:pt idx="4">
                  <c:v>4.21</c:v>
                </c:pt>
                <c:pt idx="5">
                  <c:v>7.72</c:v>
                </c:pt>
                <c:pt idx="6">
                  <c:v>7.01</c:v>
                </c:pt>
                <c:pt idx="7">
                  <c:v>9.1199999999999992</c:v>
                </c:pt>
                <c:pt idx="8">
                  <c:v>11.22</c:v>
                </c:pt>
                <c:pt idx="9">
                  <c:v>14.03</c:v>
                </c:pt>
                <c:pt idx="10">
                  <c:v>11.22</c:v>
                </c:pt>
                <c:pt idx="11">
                  <c:v>10.52</c:v>
                </c:pt>
                <c:pt idx="12">
                  <c:v>6.31</c:v>
                </c:pt>
                <c:pt idx="13">
                  <c:v>5.8</c:v>
                </c:pt>
                <c:pt idx="14">
                  <c:v>22.8</c:v>
                </c:pt>
              </c:numCache>
            </c:numRef>
          </c:val>
          <c:extLst>
            <c:ext xmlns:c16="http://schemas.microsoft.com/office/drawing/2014/chart" uri="{C3380CC4-5D6E-409C-BE32-E72D297353CC}">
              <c16:uniqueId val="{00000007-AA70-4186-9971-3FA2A8441A76}"/>
            </c:ext>
          </c:extLst>
        </c:ser>
        <c:ser>
          <c:idx val="5"/>
          <c:order val="6"/>
          <c:tx>
            <c:strRef>
              <c:f>A15_ábra_chart!$E$19</c:f>
              <c:strCache>
                <c:ptCount val="1"/>
                <c:pt idx="0">
                  <c:v>Egyéb</c:v>
                </c:pt>
              </c:strCache>
            </c:strRef>
          </c:tx>
          <c:spPr>
            <a:solidFill>
              <a:schemeClr val="bg1">
                <a:lumMod val="6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A15_ábra_chart!$F$12:$T$12</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A15_ábra_chart!$F$19:$T$19</c:f>
              <c:numCache>
                <c:formatCode>0</c:formatCode>
                <c:ptCount val="15"/>
                <c:pt idx="0">
                  <c:v>11.92</c:v>
                </c:pt>
                <c:pt idx="1">
                  <c:v>9.82</c:v>
                </c:pt>
                <c:pt idx="2">
                  <c:v>13.33</c:v>
                </c:pt>
                <c:pt idx="3">
                  <c:v>24.55</c:v>
                </c:pt>
                <c:pt idx="4">
                  <c:v>27.35</c:v>
                </c:pt>
                <c:pt idx="5">
                  <c:v>15.43</c:v>
                </c:pt>
                <c:pt idx="6">
                  <c:v>17.54</c:v>
                </c:pt>
                <c:pt idx="7">
                  <c:v>17.54</c:v>
                </c:pt>
                <c:pt idx="8">
                  <c:v>17.54</c:v>
                </c:pt>
                <c:pt idx="9">
                  <c:v>15.43</c:v>
                </c:pt>
                <c:pt idx="10">
                  <c:v>21.04</c:v>
                </c:pt>
                <c:pt idx="11">
                  <c:v>21.74</c:v>
                </c:pt>
                <c:pt idx="12">
                  <c:v>14.03</c:v>
                </c:pt>
                <c:pt idx="13">
                  <c:v>18.7</c:v>
                </c:pt>
                <c:pt idx="14">
                  <c:v>16.600000000000001</c:v>
                </c:pt>
              </c:numCache>
            </c:numRef>
          </c:val>
          <c:extLst>
            <c:ext xmlns:c16="http://schemas.microsoft.com/office/drawing/2014/chart" uri="{C3380CC4-5D6E-409C-BE32-E72D297353CC}">
              <c16:uniqueId val="{00000005-AA70-4186-9971-3FA2A8441A76}"/>
            </c:ext>
          </c:extLst>
        </c:ser>
        <c:dLbls>
          <c:showLegendKey val="0"/>
          <c:showVal val="0"/>
          <c:showCatName val="0"/>
          <c:showSerName val="0"/>
          <c:showPercent val="0"/>
          <c:showBubbleSize val="0"/>
        </c:dLbls>
        <c:gapWidth val="60"/>
        <c:overlap val="100"/>
        <c:axId val="541905072"/>
        <c:axId val="541905400"/>
      </c:barChart>
      <c:barChart>
        <c:barDir val="col"/>
        <c:grouping val="stacked"/>
        <c:varyColors val="0"/>
        <c:ser>
          <c:idx val="6"/>
          <c:order val="7"/>
          <c:tx>
            <c:v>fikt</c:v>
          </c:tx>
          <c:spPr>
            <a:solidFill>
              <a:schemeClr val="accent1">
                <a:lumMod val="60000"/>
              </a:schemeClr>
            </a:solidFill>
            <a:ln>
              <a:noFill/>
            </a:ln>
            <a:effectLst/>
          </c:spPr>
          <c:invertIfNegative val="0"/>
          <c:cat>
            <c:numRef>
              <c:f>A15_ábra_chart!$F$12:$T$12</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extLst>
            <c:ext xmlns:c16="http://schemas.microsoft.com/office/drawing/2014/chart" uri="{C3380CC4-5D6E-409C-BE32-E72D297353CC}">
              <c16:uniqueId val="{00000006-AA70-4186-9971-3FA2A8441A76}"/>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8.3082281598867672E-2"/>
              <c:y val="1.41196758314279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4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0619925482387056"/>
              <c:y val="1.41196758314279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50"/>
      </c:valAx>
      <c:catAx>
        <c:axId val="628147032"/>
        <c:scaling>
          <c:orientation val="minMax"/>
        </c:scaling>
        <c:delete val="1"/>
        <c:axPos val="b"/>
        <c:numFmt formatCode="General" sourceLinked="1"/>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8610530990029628E-2"/>
          <c:y val="0.9089226905186002"/>
          <c:w val="0.95991937666086158"/>
          <c:h val="5.328443101166296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8567651265814"/>
        </c:manualLayout>
      </c:layout>
      <c:barChart>
        <c:barDir val="col"/>
        <c:grouping val="stacked"/>
        <c:varyColors val="0"/>
        <c:ser>
          <c:idx val="0"/>
          <c:order val="0"/>
          <c:tx>
            <c:strRef>
              <c:f>A15_ábra_chart!$D$13</c:f>
              <c:strCache>
                <c:ptCount val="1"/>
                <c:pt idx="0">
                  <c:v>Office</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A15_ábra_chart!$F$11:$T$11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A15_ábra_chart!$F$13:$T$13</c:f>
              <c:numCache>
                <c:formatCode>0</c:formatCode>
                <c:ptCount val="15"/>
                <c:pt idx="0">
                  <c:v>52.61</c:v>
                </c:pt>
                <c:pt idx="1">
                  <c:v>59.62</c:v>
                </c:pt>
                <c:pt idx="2">
                  <c:v>75.75</c:v>
                </c:pt>
                <c:pt idx="3">
                  <c:v>96.79</c:v>
                </c:pt>
                <c:pt idx="4">
                  <c:v>115.03</c:v>
                </c:pt>
                <c:pt idx="5">
                  <c:v>111.52</c:v>
                </c:pt>
                <c:pt idx="6">
                  <c:v>118.54</c:v>
                </c:pt>
                <c:pt idx="7">
                  <c:v>129.76</c:v>
                </c:pt>
                <c:pt idx="8">
                  <c:v>138.18</c:v>
                </c:pt>
                <c:pt idx="9">
                  <c:v>95.39</c:v>
                </c:pt>
                <c:pt idx="10">
                  <c:v>112.22</c:v>
                </c:pt>
                <c:pt idx="11">
                  <c:v>96.79</c:v>
                </c:pt>
                <c:pt idx="12">
                  <c:v>37.880000000000003</c:v>
                </c:pt>
                <c:pt idx="13">
                  <c:v>41.7</c:v>
                </c:pt>
                <c:pt idx="14">
                  <c:v>47.2</c:v>
                </c:pt>
              </c:numCache>
            </c:numRef>
          </c:val>
          <c:extLst>
            <c:ext xmlns:c16="http://schemas.microsoft.com/office/drawing/2014/chart" uri="{C3380CC4-5D6E-409C-BE32-E72D297353CC}">
              <c16:uniqueId val="{00000000-87DF-41A6-81A3-8AA86D136197}"/>
            </c:ext>
          </c:extLst>
        </c:ser>
        <c:ser>
          <c:idx val="1"/>
          <c:order val="1"/>
          <c:tx>
            <c:strRef>
              <c:f>A15_ábra_chart!$D$14</c:f>
              <c:strCache>
                <c:ptCount val="1"/>
                <c:pt idx="0">
                  <c:v>Industrial</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A15_ábra_chart!$F$11:$T$11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A15_ábra_chart!$F$14:$T$14</c:f>
              <c:numCache>
                <c:formatCode>0</c:formatCode>
                <c:ptCount val="15"/>
                <c:pt idx="0">
                  <c:v>9.82</c:v>
                </c:pt>
                <c:pt idx="1">
                  <c:v>10.52</c:v>
                </c:pt>
                <c:pt idx="2">
                  <c:v>17.54</c:v>
                </c:pt>
                <c:pt idx="3">
                  <c:v>24.55</c:v>
                </c:pt>
                <c:pt idx="4">
                  <c:v>24.9</c:v>
                </c:pt>
                <c:pt idx="5">
                  <c:v>27.35</c:v>
                </c:pt>
                <c:pt idx="6">
                  <c:v>44.89</c:v>
                </c:pt>
                <c:pt idx="7">
                  <c:v>35.770000000000003</c:v>
                </c:pt>
                <c:pt idx="8">
                  <c:v>35.770000000000003</c:v>
                </c:pt>
                <c:pt idx="9">
                  <c:v>42.08</c:v>
                </c:pt>
                <c:pt idx="10">
                  <c:v>63.83</c:v>
                </c:pt>
                <c:pt idx="11">
                  <c:v>58.92</c:v>
                </c:pt>
                <c:pt idx="12">
                  <c:v>33.67</c:v>
                </c:pt>
                <c:pt idx="13">
                  <c:v>40.5</c:v>
                </c:pt>
                <c:pt idx="14">
                  <c:v>40.6</c:v>
                </c:pt>
              </c:numCache>
            </c:numRef>
          </c:val>
          <c:extLst>
            <c:ext xmlns:c16="http://schemas.microsoft.com/office/drawing/2014/chart" uri="{C3380CC4-5D6E-409C-BE32-E72D297353CC}">
              <c16:uniqueId val="{00000001-87DF-41A6-81A3-8AA86D136197}"/>
            </c:ext>
          </c:extLst>
        </c:ser>
        <c:ser>
          <c:idx val="2"/>
          <c:order val="2"/>
          <c:tx>
            <c:strRef>
              <c:f>A15_ábra_chart!$D$15</c:f>
              <c:strCache>
                <c:ptCount val="1"/>
                <c:pt idx="0">
                  <c:v>Residential</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A15_ábra_chart!$F$11:$T$11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A15_ábra_chart!$F$15:$T$15</c:f>
              <c:numCache>
                <c:formatCode>0</c:formatCode>
                <c:ptCount val="15"/>
                <c:pt idx="0">
                  <c:v>12.63</c:v>
                </c:pt>
                <c:pt idx="1">
                  <c:v>16.829999999999998</c:v>
                </c:pt>
                <c:pt idx="2">
                  <c:v>23.15</c:v>
                </c:pt>
                <c:pt idx="3">
                  <c:v>25.95</c:v>
                </c:pt>
                <c:pt idx="4">
                  <c:v>45.24</c:v>
                </c:pt>
                <c:pt idx="5">
                  <c:v>39.979999999999997</c:v>
                </c:pt>
                <c:pt idx="6">
                  <c:v>47.7</c:v>
                </c:pt>
                <c:pt idx="7">
                  <c:v>56.81</c:v>
                </c:pt>
                <c:pt idx="8">
                  <c:v>62.42</c:v>
                </c:pt>
                <c:pt idx="9">
                  <c:v>70.84</c:v>
                </c:pt>
                <c:pt idx="10">
                  <c:v>107.31</c:v>
                </c:pt>
                <c:pt idx="11">
                  <c:v>62.42</c:v>
                </c:pt>
                <c:pt idx="12">
                  <c:v>33.67</c:v>
                </c:pt>
                <c:pt idx="13">
                  <c:v>45.9</c:v>
                </c:pt>
                <c:pt idx="14">
                  <c:v>55.6</c:v>
                </c:pt>
              </c:numCache>
            </c:numRef>
          </c:val>
          <c:extLst>
            <c:ext xmlns:c16="http://schemas.microsoft.com/office/drawing/2014/chart" uri="{C3380CC4-5D6E-409C-BE32-E72D297353CC}">
              <c16:uniqueId val="{00000002-87DF-41A6-81A3-8AA86D136197}"/>
            </c:ext>
          </c:extLst>
        </c:ser>
        <c:ser>
          <c:idx val="3"/>
          <c:order val="3"/>
          <c:tx>
            <c:strRef>
              <c:f>A15_ábra_chart!$D$16</c:f>
              <c:strCache>
                <c:ptCount val="1"/>
                <c:pt idx="0">
                  <c:v>Retail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A15_ábra_chart!$F$11:$T$11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A15_ábra_chart!$F$16:$T$16</c:f>
              <c:numCache>
                <c:formatCode>0</c:formatCode>
                <c:ptCount val="15"/>
                <c:pt idx="0">
                  <c:v>36.47</c:v>
                </c:pt>
                <c:pt idx="1">
                  <c:v>35.07</c:v>
                </c:pt>
                <c:pt idx="2">
                  <c:v>39.979999999999997</c:v>
                </c:pt>
                <c:pt idx="3">
                  <c:v>52.61</c:v>
                </c:pt>
                <c:pt idx="4">
                  <c:v>72.239999999999995</c:v>
                </c:pt>
                <c:pt idx="5">
                  <c:v>56.81</c:v>
                </c:pt>
                <c:pt idx="6">
                  <c:v>55.41</c:v>
                </c:pt>
                <c:pt idx="7">
                  <c:v>52.61</c:v>
                </c:pt>
                <c:pt idx="8">
                  <c:v>42.08</c:v>
                </c:pt>
                <c:pt idx="9">
                  <c:v>39.979999999999997</c:v>
                </c:pt>
                <c:pt idx="10">
                  <c:v>37.17</c:v>
                </c:pt>
                <c:pt idx="11">
                  <c:v>42.79</c:v>
                </c:pt>
                <c:pt idx="12">
                  <c:v>23.85</c:v>
                </c:pt>
                <c:pt idx="13">
                  <c:v>34.1</c:v>
                </c:pt>
                <c:pt idx="14">
                  <c:v>38.4</c:v>
                </c:pt>
              </c:numCache>
            </c:numRef>
          </c:val>
          <c:extLst>
            <c:ext xmlns:c16="http://schemas.microsoft.com/office/drawing/2014/chart" uri="{C3380CC4-5D6E-409C-BE32-E72D297353CC}">
              <c16:uniqueId val="{00000003-87DF-41A6-81A3-8AA86D136197}"/>
            </c:ext>
          </c:extLst>
        </c:ser>
        <c:ser>
          <c:idx val="4"/>
          <c:order val="4"/>
          <c:tx>
            <c:strRef>
              <c:f>A15_ábra_chart!$D$17</c:f>
              <c:strCache>
                <c:ptCount val="1"/>
                <c:pt idx="0">
                  <c:v>Hotels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A15_ábra_chart!$F$11:$T$11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A15_ábra_chart!$F$17:$T$17</c:f>
              <c:numCache>
                <c:formatCode>0</c:formatCode>
                <c:ptCount val="15"/>
                <c:pt idx="0">
                  <c:v>7.01</c:v>
                </c:pt>
                <c:pt idx="1">
                  <c:v>7.72</c:v>
                </c:pt>
                <c:pt idx="2">
                  <c:v>9.1199999999999992</c:v>
                </c:pt>
                <c:pt idx="3">
                  <c:v>11.22</c:v>
                </c:pt>
                <c:pt idx="4">
                  <c:v>20.34</c:v>
                </c:pt>
                <c:pt idx="5">
                  <c:v>16.829999999999998</c:v>
                </c:pt>
                <c:pt idx="6">
                  <c:v>21.74</c:v>
                </c:pt>
                <c:pt idx="7">
                  <c:v>24.55</c:v>
                </c:pt>
                <c:pt idx="8">
                  <c:v>25.95</c:v>
                </c:pt>
                <c:pt idx="9">
                  <c:v>9.82</c:v>
                </c:pt>
                <c:pt idx="10">
                  <c:v>16.13</c:v>
                </c:pt>
                <c:pt idx="11">
                  <c:v>16.13</c:v>
                </c:pt>
                <c:pt idx="12">
                  <c:v>14.03</c:v>
                </c:pt>
                <c:pt idx="13">
                  <c:v>20</c:v>
                </c:pt>
                <c:pt idx="14">
                  <c:v>23.3</c:v>
                </c:pt>
              </c:numCache>
            </c:numRef>
          </c:val>
          <c:extLst>
            <c:ext xmlns:c16="http://schemas.microsoft.com/office/drawing/2014/chart" uri="{C3380CC4-5D6E-409C-BE32-E72D297353CC}">
              <c16:uniqueId val="{00000004-87DF-41A6-81A3-8AA86D136197}"/>
            </c:ext>
          </c:extLst>
        </c:ser>
        <c:ser>
          <c:idx val="7"/>
          <c:order val="5"/>
          <c:tx>
            <c:strRef>
              <c:f>A15_ábra_chart!$D$18</c:f>
              <c:strCache>
                <c:ptCount val="1"/>
                <c:pt idx="0">
                  <c:v>Healtcare</c:v>
                </c:pt>
              </c:strCache>
            </c:strRef>
          </c:tx>
          <c:spPr>
            <a:solidFill>
              <a:srgbClr val="7030A0"/>
            </a:solidFill>
            <a:ln>
              <a:solidFill>
                <a:schemeClr val="tx1"/>
              </a:solidFill>
            </a:ln>
            <a:effectLst/>
          </c:spPr>
          <c:invertIfNegative val="0"/>
          <c:cat>
            <c:numRef>
              <c:f>A15_ábra_chart!$F$11:$T$11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A15_ábra_chart!$F$18:$T$18</c:f>
              <c:numCache>
                <c:formatCode>0</c:formatCode>
                <c:ptCount val="15"/>
                <c:pt idx="0">
                  <c:v>2.1</c:v>
                </c:pt>
                <c:pt idx="1">
                  <c:v>3.51</c:v>
                </c:pt>
                <c:pt idx="2">
                  <c:v>4.21</c:v>
                </c:pt>
                <c:pt idx="3">
                  <c:v>4.21</c:v>
                </c:pt>
                <c:pt idx="4">
                  <c:v>4.21</c:v>
                </c:pt>
                <c:pt idx="5">
                  <c:v>7.72</c:v>
                </c:pt>
                <c:pt idx="6">
                  <c:v>7.01</c:v>
                </c:pt>
                <c:pt idx="7">
                  <c:v>9.1199999999999992</c:v>
                </c:pt>
                <c:pt idx="8">
                  <c:v>11.22</c:v>
                </c:pt>
                <c:pt idx="9">
                  <c:v>14.03</c:v>
                </c:pt>
                <c:pt idx="10">
                  <c:v>11.22</c:v>
                </c:pt>
                <c:pt idx="11">
                  <c:v>10.52</c:v>
                </c:pt>
                <c:pt idx="12">
                  <c:v>6.31</c:v>
                </c:pt>
                <c:pt idx="13">
                  <c:v>5.8</c:v>
                </c:pt>
                <c:pt idx="14">
                  <c:v>22.8</c:v>
                </c:pt>
              </c:numCache>
            </c:numRef>
          </c:val>
          <c:extLst>
            <c:ext xmlns:c16="http://schemas.microsoft.com/office/drawing/2014/chart" uri="{C3380CC4-5D6E-409C-BE32-E72D297353CC}">
              <c16:uniqueId val="{00000007-87DF-41A6-81A3-8AA86D136197}"/>
            </c:ext>
          </c:extLst>
        </c:ser>
        <c:ser>
          <c:idx val="5"/>
          <c:order val="6"/>
          <c:tx>
            <c:strRef>
              <c:f>A15_ábra_chart!$D$19</c:f>
              <c:strCache>
                <c:ptCount val="1"/>
                <c:pt idx="0">
                  <c:v>Other</c:v>
                </c:pt>
              </c:strCache>
            </c:strRef>
          </c:tx>
          <c:spPr>
            <a:solidFill>
              <a:schemeClr val="bg1">
                <a:lumMod val="6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A15_ábra_chart!$F$11:$T$11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A15_ábra_chart!$F$19:$T$19</c:f>
              <c:numCache>
                <c:formatCode>0</c:formatCode>
                <c:ptCount val="15"/>
                <c:pt idx="0">
                  <c:v>11.92</c:v>
                </c:pt>
                <c:pt idx="1">
                  <c:v>9.82</c:v>
                </c:pt>
                <c:pt idx="2">
                  <c:v>13.33</c:v>
                </c:pt>
                <c:pt idx="3">
                  <c:v>24.55</c:v>
                </c:pt>
                <c:pt idx="4">
                  <c:v>27.35</c:v>
                </c:pt>
                <c:pt idx="5">
                  <c:v>15.43</c:v>
                </c:pt>
                <c:pt idx="6">
                  <c:v>17.54</c:v>
                </c:pt>
                <c:pt idx="7">
                  <c:v>17.54</c:v>
                </c:pt>
                <c:pt idx="8">
                  <c:v>17.54</c:v>
                </c:pt>
                <c:pt idx="9">
                  <c:v>15.43</c:v>
                </c:pt>
                <c:pt idx="10">
                  <c:v>21.04</c:v>
                </c:pt>
                <c:pt idx="11">
                  <c:v>21.74</c:v>
                </c:pt>
                <c:pt idx="12">
                  <c:v>14.03</c:v>
                </c:pt>
                <c:pt idx="13">
                  <c:v>18.7</c:v>
                </c:pt>
                <c:pt idx="14">
                  <c:v>16.600000000000001</c:v>
                </c:pt>
              </c:numCache>
            </c:numRef>
          </c:val>
          <c:extLst>
            <c:ext xmlns:c16="http://schemas.microsoft.com/office/drawing/2014/chart" uri="{C3380CC4-5D6E-409C-BE32-E72D297353CC}">
              <c16:uniqueId val="{00000005-87DF-41A6-81A3-8AA86D136197}"/>
            </c:ext>
          </c:extLst>
        </c:ser>
        <c:dLbls>
          <c:showLegendKey val="0"/>
          <c:showVal val="0"/>
          <c:showCatName val="0"/>
          <c:showSerName val="0"/>
          <c:showPercent val="0"/>
          <c:showBubbleSize val="0"/>
        </c:dLbls>
        <c:gapWidth val="60"/>
        <c:overlap val="100"/>
        <c:axId val="541905072"/>
        <c:axId val="541905400"/>
      </c:barChart>
      <c:barChart>
        <c:barDir val="col"/>
        <c:grouping val="stacked"/>
        <c:varyColors val="0"/>
        <c:ser>
          <c:idx val="6"/>
          <c:order val="7"/>
          <c:tx>
            <c:v>fikt</c:v>
          </c:tx>
          <c:spPr>
            <a:solidFill>
              <a:schemeClr val="accent1">
                <a:lumMod val="60000"/>
              </a:schemeClr>
            </a:solidFill>
            <a:ln>
              <a:noFill/>
            </a:ln>
            <a:effectLst/>
          </c:spPr>
          <c:invertIfNegative val="0"/>
          <c:cat>
            <c:numRef>
              <c:f>A15_ábra_chart!$F$11:$T$11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extLst>
            <c:ext xmlns:c16="http://schemas.microsoft.com/office/drawing/2014/chart" uri="{C3380CC4-5D6E-409C-BE32-E72D297353CC}">
              <c16:uniqueId val="{00000006-87DF-41A6-81A3-8AA86D136197}"/>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4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2384438724180753"/>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50"/>
      </c:valAx>
      <c:catAx>
        <c:axId val="628147032"/>
        <c:scaling>
          <c:orientation val="minMax"/>
        </c:scaling>
        <c:delete val="1"/>
        <c:axPos val="b"/>
        <c:numFmt formatCode="General" sourceLinked="1"/>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6.2668896181839642E-2"/>
          <c:y val="0.91624398802001616"/>
          <c:w val="0.87738466768891321"/>
          <c:h val="5.38953001245214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A16_ábra_chart!$G$8</c:f>
              <c:strCache>
                <c:ptCount val="1"/>
                <c:pt idx="0">
                  <c:v>EUR állomány</c:v>
                </c:pt>
              </c:strCache>
            </c:strRef>
          </c:tx>
          <c:spPr>
            <a:solidFill>
              <a:srgbClr val="DA0000"/>
            </a:solidFill>
            <a:ln>
              <a:solidFill>
                <a:schemeClr val="tx1"/>
              </a:solidFill>
            </a:ln>
            <a:effectLst/>
          </c:spPr>
          <c:invertIfNegative val="0"/>
          <c:cat>
            <c:strRef>
              <c:f>A16_ábra_chart!$E$9:$E$44</c:f>
              <c:strCache>
                <c:ptCount val="36"/>
                <c:pt idx="0">
                  <c:v>2008. IV.</c:v>
                </c:pt>
                <c:pt idx="1">
                  <c:v>2009. IV.</c:v>
                </c:pt>
                <c:pt idx="2">
                  <c:v>2010. IV.</c:v>
                </c:pt>
                <c:pt idx="3">
                  <c:v>2011. IV.</c:v>
                </c:pt>
                <c:pt idx="4">
                  <c:v>2012. IV.</c:v>
                </c:pt>
                <c:pt idx="5">
                  <c:v>2013. IV.</c:v>
                </c:pt>
                <c:pt idx="6">
                  <c:v>2014. IV.</c:v>
                </c:pt>
                <c:pt idx="7">
                  <c:v>2015. IV.</c:v>
                </c:pt>
                <c:pt idx="8">
                  <c:v>2016. IV.</c:v>
                </c:pt>
                <c:pt idx="9">
                  <c:v>2017 IV.</c:v>
                </c:pt>
                <c:pt idx="10">
                  <c:v>2018 IV.</c:v>
                </c:pt>
                <c:pt idx="11">
                  <c:v>2019 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pt idx="28">
                  <c:v>2024 I.</c:v>
                </c:pt>
                <c:pt idx="29">
                  <c:v>II.</c:v>
                </c:pt>
                <c:pt idx="30">
                  <c:v>III.</c:v>
                </c:pt>
                <c:pt idx="31">
                  <c:v>IV.</c:v>
                </c:pt>
                <c:pt idx="32">
                  <c:v>2025 I.</c:v>
                </c:pt>
                <c:pt idx="33">
                  <c:v>II.</c:v>
                </c:pt>
                <c:pt idx="34">
                  <c:v>III.</c:v>
                </c:pt>
                <c:pt idx="35">
                  <c:v>IV.</c:v>
                </c:pt>
              </c:strCache>
            </c:strRef>
          </c:cat>
          <c:val>
            <c:numRef>
              <c:f>A16_ábra_chart!$G$9:$G$44</c:f>
              <c:numCache>
                <c:formatCode>#,##0</c:formatCode>
                <c:ptCount val="36"/>
                <c:pt idx="0">
                  <c:v>1060.26</c:v>
                </c:pt>
                <c:pt idx="1">
                  <c:v>1183.607927</c:v>
                </c:pt>
                <c:pt idx="2">
                  <c:v>1267.9216750000001</c:v>
                </c:pt>
                <c:pt idx="3">
                  <c:v>1460.62032</c:v>
                </c:pt>
                <c:pt idx="4">
                  <c:v>1375.96281</c:v>
                </c:pt>
                <c:pt idx="5">
                  <c:v>1194.0468940000001</c:v>
                </c:pt>
                <c:pt idx="6">
                  <c:v>1074.4563149999999</c:v>
                </c:pt>
                <c:pt idx="7">
                  <c:v>814.32016899999996</c:v>
                </c:pt>
                <c:pt idx="8">
                  <c:v>711.37317599999994</c:v>
                </c:pt>
                <c:pt idx="9">
                  <c:v>719.62193800000011</c:v>
                </c:pt>
                <c:pt idx="10">
                  <c:v>788.80775399999993</c:v>
                </c:pt>
                <c:pt idx="11">
                  <c:v>947.63887326692009</c:v>
                </c:pt>
                <c:pt idx="12">
                  <c:v>1326.12204665686</c:v>
                </c:pt>
                <c:pt idx="13">
                  <c:v>1236.4289011568601</c:v>
                </c:pt>
                <c:pt idx="14">
                  <c:v>1257.5919943913</c:v>
                </c:pt>
                <c:pt idx="15">
                  <c:v>1253.65510338372</c:v>
                </c:pt>
                <c:pt idx="16">
                  <c:v>1248.2884838511002</c:v>
                </c:pt>
                <c:pt idx="17">
                  <c:v>1375.8143696307002</c:v>
                </c:pt>
                <c:pt idx="18">
                  <c:v>1612.8983687590003</c:v>
                </c:pt>
                <c:pt idx="19">
                  <c:v>1634.3098726049998</c:v>
                </c:pt>
                <c:pt idx="20">
                  <c:v>1658.2374184227001</c:v>
                </c:pt>
                <c:pt idx="21">
                  <c:v>1902.8792552662501</c:v>
                </c:pt>
                <c:pt idx="22">
                  <c:v>2135.3801342841002</c:v>
                </c:pt>
                <c:pt idx="23">
                  <c:v>2059.8653945392498</c:v>
                </c:pt>
                <c:pt idx="24">
                  <c:v>1959.09119924885</c:v>
                </c:pt>
                <c:pt idx="25">
                  <c:v>1908.5566913740504</c:v>
                </c:pt>
                <c:pt idx="26">
                  <c:v>2010.3959631175003</c:v>
                </c:pt>
                <c:pt idx="27">
                  <c:v>1954.7449307183799</c:v>
                </c:pt>
                <c:pt idx="28">
                  <c:v>2118.5199384110297</c:v>
                </c:pt>
                <c:pt idx="29">
                  <c:v>2158.3492694225001</c:v>
                </c:pt>
                <c:pt idx="30">
                  <c:v>2197.0265910909602</c:v>
                </c:pt>
                <c:pt idx="31">
                  <c:v>2346.1805084562502</c:v>
                </c:pt>
                <c:pt idx="32">
                  <c:v>2330.4423025095994</c:v>
                </c:pt>
                <c:pt idx="33">
                  <c:v>2329.3795763106004</c:v>
                </c:pt>
                <c:pt idx="34">
                  <c:v>2338.06639497372</c:v>
                </c:pt>
                <c:pt idx="35">
                  <c:v>2434.7957829179995</c:v>
                </c:pt>
              </c:numCache>
            </c:numRef>
          </c:val>
          <c:extLst>
            <c:ext xmlns:c16="http://schemas.microsoft.com/office/drawing/2014/chart" uri="{C3380CC4-5D6E-409C-BE32-E72D297353CC}">
              <c16:uniqueId val="{00000000-E804-4B01-8792-CBA156D87E16}"/>
            </c:ext>
          </c:extLst>
        </c:ser>
        <c:ser>
          <c:idx val="3"/>
          <c:order val="1"/>
          <c:tx>
            <c:strRef>
              <c:f>A16_ábra_chart!$H$8</c:f>
              <c:strCache>
                <c:ptCount val="1"/>
                <c:pt idx="0">
                  <c:v>Egyéb FX állomány</c:v>
                </c:pt>
              </c:strCache>
            </c:strRef>
          </c:tx>
          <c:spPr>
            <a:solidFill>
              <a:srgbClr val="F6A800"/>
            </a:solidFill>
            <a:ln>
              <a:solidFill>
                <a:schemeClr val="tx1"/>
              </a:solidFill>
            </a:ln>
            <a:effectLst/>
          </c:spPr>
          <c:invertIfNegative val="0"/>
          <c:cat>
            <c:strRef>
              <c:f>A16_ábra_chart!$E$9:$E$44</c:f>
              <c:strCache>
                <c:ptCount val="36"/>
                <c:pt idx="0">
                  <c:v>2008. IV.</c:v>
                </c:pt>
                <c:pt idx="1">
                  <c:v>2009. IV.</c:v>
                </c:pt>
                <c:pt idx="2">
                  <c:v>2010. IV.</c:v>
                </c:pt>
                <c:pt idx="3">
                  <c:v>2011. IV.</c:v>
                </c:pt>
                <c:pt idx="4">
                  <c:v>2012. IV.</c:v>
                </c:pt>
                <c:pt idx="5">
                  <c:v>2013. IV.</c:v>
                </c:pt>
                <c:pt idx="6">
                  <c:v>2014. IV.</c:v>
                </c:pt>
                <c:pt idx="7">
                  <c:v>2015. IV.</c:v>
                </c:pt>
                <c:pt idx="8">
                  <c:v>2016. IV.</c:v>
                </c:pt>
                <c:pt idx="9">
                  <c:v>2017 IV.</c:v>
                </c:pt>
                <c:pt idx="10">
                  <c:v>2018 IV.</c:v>
                </c:pt>
                <c:pt idx="11">
                  <c:v>2019 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pt idx="28">
                  <c:v>2024 I.</c:v>
                </c:pt>
                <c:pt idx="29">
                  <c:v>II.</c:v>
                </c:pt>
                <c:pt idx="30">
                  <c:v>III.</c:v>
                </c:pt>
                <c:pt idx="31">
                  <c:v>IV.</c:v>
                </c:pt>
                <c:pt idx="32">
                  <c:v>2025 I.</c:v>
                </c:pt>
                <c:pt idx="33">
                  <c:v>II.</c:v>
                </c:pt>
                <c:pt idx="34">
                  <c:v>III.</c:v>
                </c:pt>
                <c:pt idx="35">
                  <c:v>IV.</c:v>
                </c:pt>
              </c:strCache>
            </c:strRef>
          </c:cat>
          <c:val>
            <c:numRef>
              <c:f>A16_ábra_chart!$H$9:$H$44</c:f>
              <c:numCache>
                <c:formatCode>#,##0</c:formatCode>
                <c:ptCount val="36"/>
                <c:pt idx="0">
                  <c:v>353.22890899999999</c:v>
                </c:pt>
                <c:pt idx="1">
                  <c:v>313.486625</c:v>
                </c:pt>
                <c:pt idx="2">
                  <c:v>335.08893</c:v>
                </c:pt>
                <c:pt idx="3">
                  <c:v>371.904651</c:v>
                </c:pt>
                <c:pt idx="4">
                  <c:v>301.09680300000002</c:v>
                </c:pt>
                <c:pt idx="5">
                  <c:v>247.423</c:v>
                </c:pt>
                <c:pt idx="6">
                  <c:v>216.62799999999999</c:v>
                </c:pt>
                <c:pt idx="7">
                  <c:v>180.81</c:v>
                </c:pt>
                <c:pt idx="8">
                  <c:v>77.647000000000006</c:v>
                </c:pt>
                <c:pt idx="9">
                  <c:v>47.481999999999999</c:v>
                </c:pt>
                <c:pt idx="10">
                  <c:v>35.164000000000001</c:v>
                </c:pt>
                <c:pt idx="11">
                  <c:v>18.283629201299732</c:v>
                </c:pt>
                <c:pt idx="12">
                  <c:v>30.101735450349906</c:v>
                </c:pt>
                <c:pt idx="13">
                  <c:v>21.269860029889969</c:v>
                </c:pt>
                <c:pt idx="14">
                  <c:v>27.987638376049972</c:v>
                </c:pt>
                <c:pt idx="15">
                  <c:v>25.049755900259697</c:v>
                </c:pt>
                <c:pt idx="16">
                  <c:v>23.332773378500178</c:v>
                </c:pt>
                <c:pt idx="17">
                  <c:v>23.056274817110079</c:v>
                </c:pt>
                <c:pt idx="18">
                  <c:v>23.3784218675396</c:v>
                </c:pt>
                <c:pt idx="19">
                  <c:v>22.99883671849966</c:v>
                </c:pt>
                <c:pt idx="20">
                  <c:v>13.515824921929607</c:v>
                </c:pt>
                <c:pt idx="21">
                  <c:v>7.6999219070810341</c:v>
                </c:pt>
                <c:pt idx="22">
                  <c:v>8.4772014454406417</c:v>
                </c:pt>
                <c:pt idx="23">
                  <c:v>7.8570988315696013</c:v>
                </c:pt>
                <c:pt idx="24">
                  <c:v>7.2651926845508115</c:v>
                </c:pt>
                <c:pt idx="25">
                  <c:v>26.380445634939861</c:v>
                </c:pt>
                <c:pt idx="26">
                  <c:v>28.255706276599085</c:v>
                </c:pt>
                <c:pt idx="27">
                  <c:v>21.446868236429282</c:v>
                </c:pt>
                <c:pt idx="28">
                  <c:v>21.950941774259718</c:v>
                </c:pt>
                <c:pt idx="29">
                  <c:v>21.955312873571074</c:v>
                </c:pt>
                <c:pt idx="30">
                  <c:v>21.083111096578705</c:v>
                </c:pt>
                <c:pt idx="31">
                  <c:v>23.265455560800092</c:v>
                </c:pt>
                <c:pt idx="32">
                  <c:v>21.861477702240791</c:v>
                </c:pt>
                <c:pt idx="33">
                  <c:v>20.055335279349492</c:v>
                </c:pt>
                <c:pt idx="34">
                  <c:v>19.565871682730631</c:v>
                </c:pt>
                <c:pt idx="35">
                  <c:v>19.265408619839491</c:v>
                </c:pt>
              </c:numCache>
            </c:numRef>
          </c:val>
          <c:extLst>
            <c:ext xmlns:c16="http://schemas.microsoft.com/office/drawing/2014/chart" uri="{C3380CC4-5D6E-409C-BE32-E72D297353CC}">
              <c16:uniqueId val="{00000001-E804-4B01-8792-CBA156D87E16}"/>
            </c:ext>
          </c:extLst>
        </c:ser>
        <c:ser>
          <c:idx val="1"/>
          <c:order val="2"/>
          <c:tx>
            <c:strRef>
              <c:f>A16_ábra_chart!$F$8</c:f>
              <c:strCache>
                <c:ptCount val="1"/>
                <c:pt idx="0">
                  <c:v>HUF állomány</c:v>
                </c:pt>
              </c:strCache>
            </c:strRef>
          </c:tx>
          <c:spPr>
            <a:solidFill>
              <a:srgbClr val="232157"/>
            </a:solidFill>
            <a:ln>
              <a:solidFill>
                <a:schemeClr val="tx1"/>
              </a:solidFill>
            </a:ln>
            <a:effectLst/>
          </c:spPr>
          <c:invertIfNegative val="0"/>
          <c:cat>
            <c:strRef>
              <c:f>A16_ábra_chart!$E$9:$E$44</c:f>
              <c:strCache>
                <c:ptCount val="36"/>
                <c:pt idx="0">
                  <c:v>2008. IV.</c:v>
                </c:pt>
                <c:pt idx="1">
                  <c:v>2009. IV.</c:v>
                </c:pt>
                <c:pt idx="2">
                  <c:v>2010. IV.</c:v>
                </c:pt>
                <c:pt idx="3">
                  <c:v>2011. IV.</c:v>
                </c:pt>
                <c:pt idx="4">
                  <c:v>2012. IV.</c:v>
                </c:pt>
                <c:pt idx="5">
                  <c:v>2013. IV.</c:v>
                </c:pt>
                <c:pt idx="6">
                  <c:v>2014. IV.</c:v>
                </c:pt>
                <c:pt idx="7">
                  <c:v>2015. IV.</c:v>
                </c:pt>
                <c:pt idx="8">
                  <c:v>2016. IV.</c:v>
                </c:pt>
                <c:pt idx="9">
                  <c:v>2017 IV.</c:v>
                </c:pt>
                <c:pt idx="10">
                  <c:v>2018 IV.</c:v>
                </c:pt>
                <c:pt idx="11">
                  <c:v>2019 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pt idx="28">
                  <c:v>2024 I.</c:v>
                </c:pt>
                <c:pt idx="29">
                  <c:v>II.</c:v>
                </c:pt>
                <c:pt idx="30">
                  <c:v>III.</c:v>
                </c:pt>
                <c:pt idx="31">
                  <c:v>IV.</c:v>
                </c:pt>
                <c:pt idx="32">
                  <c:v>2025 I.</c:v>
                </c:pt>
                <c:pt idx="33">
                  <c:v>II.</c:v>
                </c:pt>
                <c:pt idx="34">
                  <c:v>III.</c:v>
                </c:pt>
                <c:pt idx="35">
                  <c:v>IV.</c:v>
                </c:pt>
              </c:strCache>
            </c:strRef>
          </c:cat>
          <c:val>
            <c:numRef>
              <c:f>A16_ábra_chart!$F$9:$F$44</c:f>
              <c:numCache>
                <c:formatCode>#,##0</c:formatCode>
                <c:ptCount val="36"/>
                <c:pt idx="0">
                  <c:v>32.923178</c:v>
                </c:pt>
                <c:pt idx="1">
                  <c:v>54.701712000000001</c:v>
                </c:pt>
                <c:pt idx="2">
                  <c:v>64.799914999999999</c:v>
                </c:pt>
                <c:pt idx="3">
                  <c:v>79.975850000000008</c:v>
                </c:pt>
                <c:pt idx="4">
                  <c:v>84.860143000000008</c:v>
                </c:pt>
                <c:pt idx="5">
                  <c:v>142.542451</c:v>
                </c:pt>
                <c:pt idx="6">
                  <c:v>211.27717100000001</c:v>
                </c:pt>
                <c:pt idx="7">
                  <c:v>164.78133</c:v>
                </c:pt>
                <c:pt idx="8">
                  <c:v>155.15201500000001</c:v>
                </c:pt>
                <c:pt idx="9">
                  <c:v>170.40348500000002</c:v>
                </c:pt>
                <c:pt idx="10">
                  <c:v>205.255854</c:v>
                </c:pt>
                <c:pt idx="11">
                  <c:v>274.67063123360003</c:v>
                </c:pt>
                <c:pt idx="12">
                  <c:v>358.37916503073001</c:v>
                </c:pt>
                <c:pt idx="13">
                  <c:v>347.678967398</c:v>
                </c:pt>
                <c:pt idx="14">
                  <c:v>392.44722694799998</c:v>
                </c:pt>
                <c:pt idx="15">
                  <c:v>380.30313424899998</c:v>
                </c:pt>
                <c:pt idx="16">
                  <c:v>383.824199669</c:v>
                </c:pt>
                <c:pt idx="17">
                  <c:v>529.42656205000014</c:v>
                </c:pt>
                <c:pt idx="18">
                  <c:v>605.95651489904003</c:v>
                </c:pt>
                <c:pt idx="19">
                  <c:v>639.57232301700003</c:v>
                </c:pt>
                <c:pt idx="20">
                  <c:v>611.32429886249997</c:v>
                </c:pt>
                <c:pt idx="21">
                  <c:v>602.12545854174994</c:v>
                </c:pt>
                <c:pt idx="22">
                  <c:v>618.9381778029001</c:v>
                </c:pt>
                <c:pt idx="23">
                  <c:v>620.90453263699999</c:v>
                </c:pt>
                <c:pt idx="24">
                  <c:v>626.71432693882002</c:v>
                </c:pt>
                <c:pt idx="25">
                  <c:v>646.90503657399006</c:v>
                </c:pt>
                <c:pt idx="26">
                  <c:v>655.42008000450016</c:v>
                </c:pt>
                <c:pt idx="27">
                  <c:v>625.64840042822004</c:v>
                </c:pt>
                <c:pt idx="28">
                  <c:v>603.65907022522993</c:v>
                </c:pt>
                <c:pt idx="29">
                  <c:v>620.22658859534988</c:v>
                </c:pt>
                <c:pt idx="30">
                  <c:v>643.62363869340015</c:v>
                </c:pt>
                <c:pt idx="31">
                  <c:v>649.48414690642994</c:v>
                </c:pt>
                <c:pt idx="32">
                  <c:v>628.79761616660005</c:v>
                </c:pt>
                <c:pt idx="33">
                  <c:v>587.65390522720008</c:v>
                </c:pt>
                <c:pt idx="34">
                  <c:v>600.51515082119988</c:v>
                </c:pt>
                <c:pt idx="35">
                  <c:v>615.73829460080003</c:v>
                </c:pt>
              </c:numCache>
            </c:numRef>
          </c:val>
          <c:extLst>
            <c:ext xmlns:c16="http://schemas.microsoft.com/office/drawing/2014/chart" uri="{C3380CC4-5D6E-409C-BE32-E72D297353CC}">
              <c16:uniqueId val="{00000002-E804-4B01-8792-CBA156D87E16}"/>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A16_ábra_chart!$I$8</c:f>
              <c:strCache>
                <c:ptCount val="1"/>
                <c:pt idx="0">
                  <c:v>Devizaarány (jobb tengely)</c:v>
                </c:pt>
              </c:strCache>
            </c:strRef>
          </c:tx>
          <c:spPr>
            <a:ln w="25400" cap="rnd">
              <a:noFill/>
              <a:round/>
            </a:ln>
            <a:effectLst/>
          </c:spPr>
          <c:marker>
            <c:symbol val="triangle"/>
            <c:size val="10"/>
            <c:spPr>
              <a:solidFill>
                <a:srgbClr val="497EE0"/>
              </a:solidFill>
              <a:ln w="9525">
                <a:solidFill>
                  <a:schemeClr val="tx1"/>
                </a:solidFill>
              </a:ln>
              <a:effectLst/>
            </c:spPr>
          </c:marker>
          <c:cat>
            <c:strRef>
              <c:f>A16_ábra_chart!$E$9:$E$44</c:f>
              <c:strCache>
                <c:ptCount val="36"/>
                <c:pt idx="0">
                  <c:v>2008. IV.</c:v>
                </c:pt>
                <c:pt idx="1">
                  <c:v>2009. IV.</c:v>
                </c:pt>
                <c:pt idx="2">
                  <c:v>2010. IV.</c:v>
                </c:pt>
                <c:pt idx="3">
                  <c:v>2011. IV.</c:v>
                </c:pt>
                <c:pt idx="4">
                  <c:v>2012. IV.</c:v>
                </c:pt>
                <c:pt idx="5">
                  <c:v>2013. IV.</c:v>
                </c:pt>
                <c:pt idx="6">
                  <c:v>2014. IV.</c:v>
                </c:pt>
                <c:pt idx="7">
                  <c:v>2015. IV.</c:v>
                </c:pt>
                <c:pt idx="8">
                  <c:v>2016. IV.</c:v>
                </c:pt>
                <c:pt idx="9">
                  <c:v>2017 IV.</c:v>
                </c:pt>
                <c:pt idx="10">
                  <c:v>2018 IV.</c:v>
                </c:pt>
                <c:pt idx="11">
                  <c:v>2019 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pt idx="28">
                  <c:v>2024 I.</c:v>
                </c:pt>
                <c:pt idx="29">
                  <c:v>II.</c:v>
                </c:pt>
                <c:pt idx="30">
                  <c:v>III.</c:v>
                </c:pt>
                <c:pt idx="31">
                  <c:v>IV.</c:v>
                </c:pt>
                <c:pt idx="32">
                  <c:v>2025 I.</c:v>
                </c:pt>
                <c:pt idx="33">
                  <c:v>II.</c:v>
                </c:pt>
                <c:pt idx="34">
                  <c:v>III.</c:v>
                </c:pt>
                <c:pt idx="35">
                  <c:v>IV.</c:v>
                </c:pt>
              </c:strCache>
            </c:strRef>
          </c:cat>
          <c:val>
            <c:numRef>
              <c:f>A16_ábra_chart!$I$9:$I$44</c:f>
              <c:numCache>
                <c:formatCode>#,##0</c:formatCode>
                <c:ptCount val="36"/>
                <c:pt idx="0">
                  <c:v>88.051325051028257</c:v>
                </c:pt>
                <c:pt idx="1">
                  <c:v>89.099527147415898</c:v>
                </c:pt>
                <c:pt idx="2">
                  <c:v>90.742167279369596</c:v>
                </c:pt>
                <c:pt idx="3">
                  <c:v>91.873741112131029</c:v>
                </c:pt>
                <c:pt idx="4">
                  <c:v>91.756024545302139</c:v>
                </c:pt>
                <c:pt idx="5">
                  <c:v>88.422989139980018</c:v>
                </c:pt>
                <c:pt idx="6">
                  <c:v>83.669488108372661</c:v>
                </c:pt>
                <c:pt idx="7">
                  <c:v>83.80391780995447</c:v>
                </c:pt>
                <c:pt idx="8">
                  <c:v>81.080868590004684</c:v>
                </c:pt>
                <c:pt idx="9">
                  <c:v>78.124286724317727</c:v>
                </c:pt>
                <c:pt idx="10">
                  <c:v>71.562734182477499</c:v>
                </c:pt>
                <c:pt idx="11">
                  <c:v>77.859733076709247</c:v>
                </c:pt>
                <c:pt idx="12">
                  <c:v>79.098416596743533</c:v>
                </c:pt>
                <c:pt idx="13">
                  <c:v>78.342855939299554</c:v>
                </c:pt>
                <c:pt idx="14">
                  <c:v>76.612577762040573</c:v>
                </c:pt>
                <c:pt idx="15">
                  <c:v>77.076473667910633</c:v>
                </c:pt>
                <c:pt idx="16">
                  <c:v>76.814446041123162</c:v>
                </c:pt>
                <c:pt idx="17">
                  <c:v>72.544348440376112</c:v>
                </c:pt>
                <c:pt idx="18">
                  <c:v>72.975313790684964</c:v>
                </c:pt>
                <c:pt idx="19">
                  <c:v>72.154747502734949</c:v>
                </c:pt>
                <c:pt idx="20">
                  <c:v>73.22367341621208</c:v>
                </c:pt>
                <c:pt idx="21">
                  <c:v>76.036759355506447</c:v>
                </c:pt>
                <c:pt idx="22">
                  <c:v>77.597394567521178</c:v>
                </c:pt>
                <c:pt idx="23">
                  <c:v>76.906260086251393</c:v>
                </c:pt>
                <c:pt idx="24">
                  <c:v>75.831190318967046</c:v>
                </c:pt>
                <c:pt idx="25">
                  <c:v>74.94405184046397</c:v>
                </c:pt>
                <c:pt idx="26">
                  <c:v>75.67176597465118</c:v>
                </c:pt>
                <c:pt idx="27">
                  <c:v>75.95361926621861</c:v>
                </c:pt>
                <c:pt idx="28">
                  <c:v>78.00180453790378</c:v>
                </c:pt>
                <c:pt idx="29">
                  <c:v>77.853251731601731</c:v>
                </c:pt>
                <c:pt idx="30">
                  <c:v>77.509307750691022</c:v>
                </c:pt>
                <c:pt idx="31">
                  <c:v>78.486280800062815</c:v>
                </c:pt>
                <c:pt idx="32">
                  <c:v>78.90720466836558</c:v>
                </c:pt>
                <c:pt idx="33">
                  <c:v>79.99196000262512</c:v>
                </c:pt>
                <c:pt idx="34">
                  <c:v>79.699620537057399</c:v>
                </c:pt>
                <c:pt idx="35">
                  <c:v>79.942067963034631</c:v>
                </c:pt>
              </c:numCache>
            </c:numRef>
          </c:val>
          <c:smooth val="0"/>
          <c:extLst>
            <c:ext xmlns:c16="http://schemas.microsoft.com/office/drawing/2014/chart" uri="{C3380CC4-5D6E-409C-BE32-E72D297353CC}">
              <c16:uniqueId val="{00000003-E804-4B01-8792-CBA156D87E16}"/>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A16_ábra_chart!$G$7</c:f>
              <c:strCache>
                <c:ptCount val="1"/>
                <c:pt idx="0">
                  <c:v>Stock of EUR loans</c:v>
                </c:pt>
              </c:strCache>
            </c:strRef>
          </c:tx>
          <c:spPr>
            <a:solidFill>
              <a:srgbClr val="DA0000"/>
            </a:solidFill>
            <a:ln>
              <a:solidFill>
                <a:schemeClr val="tx1"/>
              </a:solidFill>
            </a:ln>
            <a:effectLst/>
          </c:spPr>
          <c:invertIfNegative val="0"/>
          <c:cat>
            <c:strRef>
              <c:f>A16_ábra_chart!$D$9:$D$44</c:f>
              <c:strCache>
                <c:ptCount val="36"/>
                <c:pt idx="0">
                  <c:v>2008 Q4</c:v>
                </c:pt>
                <c:pt idx="1">
                  <c:v>2009 Q4</c:v>
                </c:pt>
                <c:pt idx="2">
                  <c:v>2010 Q4</c:v>
                </c:pt>
                <c:pt idx="3">
                  <c:v>2011 Q4</c:v>
                </c:pt>
                <c:pt idx="4">
                  <c:v>2012 Q4</c:v>
                </c:pt>
                <c:pt idx="5">
                  <c:v>2013 Q4</c:v>
                </c:pt>
                <c:pt idx="6">
                  <c:v>2014 Q4</c:v>
                </c:pt>
                <c:pt idx="7">
                  <c:v>2015 Q4</c:v>
                </c:pt>
                <c:pt idx="8">
                  <c:v>2016 Q4</c:v>
                </c:pt>
                <c:pt idx="9">
                  <c:v>2017 Q4</c:v>
                </c:pt>
                <c:pt idx="10">
                  <c:v>2018 Q4</c:v>
                </c:pt>
                <c:pt idx="11">
                  <c:v>2019 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pt idx="28">
                  <c:v>2024 Q1</c:v>
                </c:pt>
                <c:pt idx="29">
                  <c:v>Q2</c:v>
                </c:pt>
                <c:pt idx="30">
                  <c:v>Q3</c:v>
                </c:pt>
                <c:pt idx="31">
                  <c:v>Q4</c:v>
                </c:pt>
                <c:pt idx="32">
                  <c:v>2025 Q1</c:v>
                </c:pt>
                <c:pt idx="33">
                  <c:v>Q2</c:v>
                </c:pt>
                <c:pt idx="34">
                  <c:v>Q3</c:v>
                </c:pt>
                <c:pt idx="35">
                  <c:v>Q4</c:v>
                </c:pt>
              </c:strCache>
            </c:strRef>
          </c:cat>
          <c:val>
            <c:numRef>
              <c:f>A16_ábra_chart!$G$9:$G$44</c:f>
              <c:numCache>
                <c:formatCode>#,##0</c:formatCode>
                <c:ptCount val="36"/>
                <c:pt idx="0">
                  <c:v>1060.26</c:v>
                </c:pt>
                <c:pt idx="1">
                  <c:v>1183.607927</c:v>
                </c:pt>
                <c:pt idx="2">
                  <c:v>1267.9216750000001</c:v>
                </c:pt>
                <c:pt idx="3">
                  <c:v>1460.62032</c:v>
                </c:pt>
                <c:pt idx="4">
                  <c:v>1375.96281</c:v>
                </c:pt>
                <c:pt idx="5">
                  <c:v>1194.0468940000001</c:v>
                </c:pt>
                <c:pt idx="6">
                  <c:v>1074.4563149999999</c:v>
                </c:pt>
                <c:pt idx="7">
                  <c:v>814.32016899999996</c:v>
                </c:pt>
                <c:pt idx="8">
                  <c:v>711.37317599999994</c:v>
                </c:pt>
                <c:pt idx="9">
                  <c:v>719.62193800000011</c:v>
                </c:pt>
                <c:pt idx="10">
                  <c:v>788.80775399999993</c:v>
                </c:pt>
                <c:pt idx="11">
                  <c:v>947.63887326692009</c:v>
                </c:pt>
                <c:pt idx="12">
                  <c:v>1326.12204665686</c:v>
                </c:pt>
                <c:pt idx="13">
                  <c:v>1236.4289011568601</c:v>
                </c:pt>
                <c:pt idx="14">
                  <c:v>1257.5919943913</c:v>
                </c:pt>
                <c:pt idx="15">
                  <c:v>1253.65510338372</c:v>
                </c:pt>
                <c:pt idx="16">
                  <c:v>1248.2884838511002</c:v>
                </c:pt>
                <c:pt idx="17">
                  <c:v>1375.8143696307002</c:v>
                </c:pt>
                <c:pt idx="18">
                  <c:v>1612.8983687590003</c:v>
                </c:pt>
                <c:pt idx="19">
                  <c:v>1634.3098726049998</c:v>
                </c:pt>
                <c:pt idx="20">
                  <c:v>1658.2374184227001</c:v>
                </c:pt>
                <c:pt idx="21">
                  <c:v>1902.8792552662501</c:v>
                </c:pt>
                <c:pt idx="22">
                  <c:v>2135.3801342841002</c:v>
                </c:pt>
                <c:pt idx="23">
                  <c:v>2059.8653945392498</c:v>
                </c:pt>
                <c:pt idx="24">
                  <c:v>1959.09119924885</c:v>
                </c:pt>
                <c:pt idx="25">
                  <c:v>1908.5566913740504</c:v>
                </c:pt>
                <c:pt idx="26">
                  <c:v>2010.3959631175003</c:v>
                </c:pt>
                <c:pt idx="27">
                  <c:v>1954.7449307183799</c:v>
                </c:pt>
                <c:pt idx="28">
                  <c:v>2118.5199384110297</c:v>
                </c:pt>
                <c:pt idx="29">
                  <c:v>2158.3492694225001</c:v>
                </c:pt>
                <c:pt idx="30">
                  <c:v>2197.0265910909602</c:v>
                </c:pt>
                <c:pt idx="31">
                  <c:v>2346.1805084562502</c:v>
                </c:pt>
                <c:pt idx="32">
                  <c:v>2330.4423025095994</c:v>
                </c:pt>
                <c:pt idx="33">
                  <c:v>2329.3795763106004</c:v>
                </c:pt>
                <c:pt idx="34">
                  <c:v>2338.06639497372</c:v>
                </c:pt>
                <c:pt idx="35">
                  <c:v>2434.7957829179995</c:v>
                </c:pt>
              </c:numCache>
            </c:numRef>
          </c:val>
          <c:extLst>
            <c:ext xmlns:c16="http://schemas.microsoft.com/office/drawing/2014/chart" uri="{C3380CC4-5D6E-409C-BE32-E72D297353CC}">
              <c16:uniqueId val="{00000000-C954-467E-8CAF-63414EAAAF33}"/>
            </c:ext>
          </c:extLst>
        </c:ser>
        <c:ser>
          <c:idx val="3"/>
          <c:order val="1"/>
          <c:tx>
            <c:strRef>
              <c:f>A16_ábra_chart!$H$7</c:f>
              <c:strCache>
                <c:ptCount val="1"/>
                <c:pt idx="0">
                  <c:v>Stock of other FX loans</c:v>
                </c:pt>
              </c:strCache>
            </c:strRef>
          </c:tx>
          <c:spPr>
            <a:solidFill>
              <a:srgbClr val="F6A800"/>
            </a:solidFill>
            <a:ln>
              <a:solidFill>
                <a:schemeClr val="tx1"/>
              </a:solidFill>
            </a:ln>
            <a:effectLst/>
          </c:spPr>
          <c:invertIfNegative val="0"/>
          <c:cat>
            <c:strRef>
              <c:f>A16_ábra_chart!$D$9:$D$44</c:f>
              <c:strCache>
                <c:ptCount val="36"/>
                <c:pt idx="0">
                  <c:v>2008 Q4</c:v>
                </c:pt>
                <c:pt idx="1">
                  <c:v>2009 Q4</c:v>
                </c:pt>
                <c:pt idx="2">
                  <c:v>2010 Q4</c:v>
                </c:pt>
                <c:pt idx="3">
                  <c:v>2011 Q4</c:v>
                </c:pt>
                <c:pt idx="4">
                  <c:v>2012 Q4</c:v>
                </c:pt>
                <c:pt idx="5">
                  <c:v>2013 Q4</c:v>
                </c:pt>
                <c:pt idx="6">
                  <c:v>2014 Q4</c:v>
                </c:pt>
                <c:pt idx="7">
                  <c:v>2015 Q4</c:v>
                </c:pt>
                <c:pt idx="8">
                  <c:v>2016 Q4</c:v>
                </c:pt>
                <c:pt idx="9">
                  <c:v>2017 Q4</c:v>
                </c:pt>
                <c:pt idx="10">
                  <c:v>2018 Q4</c:v>
                </c:pt>
                <c:pt idx="11">
                  <c:v>2019 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pt idx="28">
                  <c:v>2024 Q1</c:v>
                </c:pt>
                <c:pt idx="29">
                  <c:v>Q2</c:v>
                </c:pt>
                <c:pt idx="30">
                  <c:v>Q3</c:v>
                </c:pt>
                <c:pt idx="31">
                  <c:v>Q4</c:v>
                </c:pt>
                <c:pt idx="32">
                  <c:v>2025 Q1</c:v>
                </c:pt>
                <c:pt idx="33">
                  <c:v>Q2</c:v>
                </c:pt>
                <c:pt idx="34">
                  <c:v>Q3</c:v>
                </c:pt>
                <c:pt idx="35">
                  <c:v>Q4</c:v>
                </c:pt>
              </c:strCache>
            </c:strRef>
          </c:cat>
          <c:val>
            <c:numRef>
              <c:f>A16_ábra_chart!$H$9:$H$44</c:f>
              <c:numCache>
                <c:formatCode>#,##0</c:formatCode>
                <c:ptCount val="36"/>
                <c:pt idx="0">
                  <c:v>353.22890899999999</c:v>
                </c:pt>
                <c:pt idx="1">
                  <c:v>313.486625</c:v>
                </c:pt>
                <c:pt idx="2">
                  <c:v>335.08893</c:v>
                </c:pt>
                <c:pt idx="3">
                  <c:v>371.904651</c:v>
                </c:pt>
                <c:pt idx="4">
                  <c:v>301.09680300000002</c:v>
                </c:pt>
                <c:pt idx="5">
                  <c:v>247.423</c:v>
                </c:pt>
                <c:pt idx="6">
                  <c:v>216.62799999999999</c:v>
                </c:pt>
                <c:pt idx="7">
                  <c:v>180.81</c:v>
                </c:pt>
                <c:pt idx="8">
                  <c:v>77.647000000000006</c:v>
                </c:pt>
                <c:pt idx="9">
                  <c:v>47.481999999999999</c:v>
                </c:pt>
                <c:pt idx="10">
                  <c:v>35.164000000000001</c:v>
                </c:pt>
                <c:pt idx="11">
                  <c:v>18.283629201299732</c:v>
                </c:pt>
                <c:pt idx="12">
                  <c:v>30.101735450349906</c:v>
                </c:pt>
                <c:pt idx="13">
                  <c:v>21.269860029889969</c:v>
                </c:pt>
                <c:pt idx="14">
                  <c:v>27.987638376049972</c:v>
                </c:pt>
                <c:pt idx="15">
                  <c:v>25.049755900259697</c:v>
                </c:pt>
                <c:pt idx="16">
                  <c:v>23.332773378500178</c:v>
                </c:pt>
                <c:pt idx="17">
                  <c:v>23.056274817110079</c:v>
                </c:pt>
                <c:pt idx="18">
                  <c:v>23.3784218675396</c:v>
                </c:pt>
                <c:pt idx="19">
                  <c:v>22.99883671849966</c:v>
                </c:pt>
                <c:pt idx="20">
                  <c:v>13.515824921929607</c:v>
                </c:pt>
                <c:pt idx="21">
                  <c:v>7.6999219070810341</c:v>
                </c:pt>
                <c:pt idx="22">
                  <c:v>8.4772014454406417</c:v>
                </c:pt>
                <c:pt idx="23">
                  <c:v>7.8570988315696013</c:v>
                </c:pt>
                <c:pt idx="24">
                  <c:v>7.2651926845508115</c:v>
                </c:pt>
                <c:pt idx="25">
                  <c:v>26.380445634939861</c:v>
                </c:pt>
                <c:pt idx="26">
                  <c:v>28.255706276599085</c:v>
                </c:pt>
                <c:pt idx="27">
                  <c:v>21.446868236429282</c:v>
                </c:pt>
                <c:pt idx="28">
                  <c:v>21.950941774259718</c:v>
                </c:pt>
                <c:pt idx="29">
                  <c:v>21.955312873571074</c:v>
                </c:pt>
                <c:pt idx="30">
                  <c:v>21.083111096578705</c:v>
                </c:pt>
                <c:pt idx="31">
                  <c:v>23.265455560800092</c:v>
                </c:pt>
                <c:pt idx="32">
                  <c:v>21.861477702240791</c:v>
                </c:pt>
                <c:pt idx="33">
                  <c:v>20.055335279349492</c:v>
                </c:pt>
                <c:pt idx="34">
                  <c:v>19.565871682730631</c:v>
                </c:pt>
                <c:pt idx="35">
                  <c:v>19.265408619839491</c:v>
                </c:pt>
              </c:numCache>
            </c:numRef>
          </c:val>
          <c:extLst>
            <c:ext xmlns:c16="http://schemas.microsoft.com/office/drawing/2014/chart" uri="{C3380CC4-5D6E-409C-BE32-E72D297353CC}">
              <c16:uniqueId val="{00000001-C954-467E-8CAF-63414EAAAF33}"/>
            </c:ext>
          </c:extLst>
        </c:ser>
        <c:ser>
          <c:idx val="1"/>
          <c:order val="2"/>
          <c:tx>
            <c:strRef>
              <c:f>A16_ábra_chart!$F$7</c:f>
              <c:strCache>
                <c:ptCount val="1"/>
                <c:pt idx="0">
                  <c:v>Stock of HUF loans</c:v>
                </c:pt>
              </c:strCache>
            </c:strRef>
          </c:tx>
          <c:spPr>
            <a:solidFill>
              <a:srgbClr val="232157"/>
            </a:solidFill>
            <a:ln>
              <a:solidFill>
                <a:schemeClr val="tx1"/>
              </a:solidFill>
            </a:ln>
            <a:effectLst/>
          </c:spPr>
          <c:invertIfNegative val="0"/>
          <c:cat>
            <c:strRef>
              <c:f>A16_ábra_chart!$D$9:$D$44</c:f>
              <c:strCache>
                <c:ptCount val="36"/>
                <c:pt idx="0">
                  <c:v>2008 Q4</c:v>
                </c:pt>
                <c:pt idx="1">
                  <c:v>2009 Q4</c:v>
                </c:pt>
                <c:pt idx="2">
                  <c:v>2010 Q4</c:v>
                </c:pt>
                <c:pt idx="3">
                  <c:v>2011 Q4</c:v>
                </c:pt>
                <c:pt idx="4">
                  <c:v>2012 Q4</c:v>
                </c:pt>
                <c:pt idx="5">
                  <c:v>2013 Q4</c:v>
                </c:pt>
                <c:pt idx="6">
                  <c:v>2014 Q4</c:v>
                </c:pt>
                <c:pt idx="7">
                  <c:v>2015 Q4</c:v>
                </c:pt>
                <c:pt idx="8">
                  <c:v>2016 Q4</c:v>
                </c:pt>
                <c:pt idx="9">
                  <c:v>2017 Q4</c:v>
                </c:pt>
                <c:pt idx="10">
                  <c:v>2018 Q4</c:v>
                </c:pt>
                <c:pt idx="11">
                  <c:v>2019 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pt idx="28">
                  <c:v>2024 Q1</c:v>
                </c:pt>
                <c:pt idx="29">
                  <c:v>Q2</c:v>
                </c:pt>
                <c:pt idx="30">
                  <c:v>Q3</c:v>
                </c:pt>
                <c:pt idx="31">
                  <c:v>Q4</c:v>
                </c:pt>
                <c:pt idx="32">
                  <c:v>2025 Q1</c:v>
                </c:pt>
                <c:pt idx="33">
                  <c:v>Q2</c:v>
                </c:pt>
                <c:pt idx="34">
                  <c:v>Q3</c:v>
                </c:pt>
                <c:pt idx="35">
                  <c:v>Q4</c:v>
                </c:pt>
              </c:strCache>
            </c:strRef>
          </c:cat>
          <c:val>
            <c:numRef>
              <c:f>A16_ábra_chart!$F$9:$F$44</c:f>
              <c:numCache>
                <c:formatCode>#,##0</c:formatCode>
                <c:ptCount val="36"/>
                <c:pt idx="0">
                  <c:v>32.923178</c:v>
                </c:pt>
                <c:pt idx="1">
                  <c:v>54.701712000000001</c:v>
                </c:pt>
                <c:pt idx="2">
                  <c:v>64.799914999999999</c:v>
                </c:pt>
                <c:pt idx="3">
                  <c:v>79.975850000000008</c:v>
                </c:pt>
                <c:pt idx="4">
                  <c:v>84.860143000000008</c:v>
                </c:pt>
                <c:pt idx="5">
                  <c:v>142.542451</c:v>
                </c:pt>
                <c:pt idx="6">
                  <c:v>211.27717100000001</c:v>
                </c:pt>
                <c:pt idx="7">
                  <c:v>164.78133</c:v>
                </c:pt>
                <c:pt idx="8">
                  <c:v>155.15201500000001</c:v>
                </c:pt>
                <c:pt idx="9">
                  <c:v>170.40348500000002</c:v>
                </c:pt>
                <c:pt idx="10">
                  <c:v>205.255854</c:v>
                </c:pt>
                <c:pt idx="11">
                  <c:v>274.67063123360003</c:v>
                </c:pt>
                <c:pt idx="12">
                  <c:v>358.37916503073001</c:v>
                </c:pt>
                <c:pt idx="13">
                  <c:v>347.678967398</c:v>
                </c:pt>
                <c:pt idx="14">
                  <c:v>392.44722694799998</c:v>
                </c:pt>
                <c:pt idx="15">
                  <c:v>380.30313424899998</c:v>
                </c:pt>
                <c:pt idx="16">
                  <c:v>383.824199669</c:v>
                </c:pt>
                <c:pt idx="17">
                  <c:v>529.42656205000014</c:v>
                </c:pt>
                <c:pt idx="18">
                  <c:v>605.95651489904003</c:v>
                </c:pt>
                <c:pt idx="19">
                  <c:v>639.57232301700003</c:v>
                </c:pt>
                <c:pt idx="20">
                  <c:v>611.32429886249997</c:v>
                </c:pt>
                <c:pt idx="21">
                  <c:v>602.12545854174994</c:v>
                </c:pt>
                <c:pt idx="22">
                  <c:v>618.9381778029001</c:v>
                </c:pt>
                <c:pt idx="23">
                  <c:v>620.90453263699999</c:v>
                </c:pt>
                <c:pt idx="24">
                  <c:v>626.71432693882002</c:v>
                </c:pt>
                <c:pt idx="25">
                  <c:v>646.90503657399006</c:v>
                </c:pt>
                <c:pt idx="26">
                  <c:v>655.42008000450016</c:v>
                </c:pt>
                <c:pt idx="27">
                  <c:v>625.64840042822004</c:v>
                </c:pt>
                <c:pt idx="28">
                  <c:v>603.65907022522993</c:v>
                </c:pt>
                <c:pt idx="29">
                  <c:v>620.22658859534988</c:v>
                </c:pt>
                <c:pt idx="30">
                  <c:v>643.62363869340015</c:v>
                </c:pt>
                <c:pt idx="31">
                  <c:v>649.48414690642994</c:v>
                </c:pt>
                <c:pt idx="32">
                  <c:v>628.79761616660005</c:v>
                </c:pt>
                <c:pt idx="33">
                  <c:v>587.65390522720008</c:v>
                </c:pt>
                <c:pt idx="34">
                  <c:v>600.51515082119988</c:v>
                </c:pt>
                <c:pt idx="35">
                  <c:v>615.73829460080003</c:v>
                </c:pt>
              </c:numCache>
            </c:numRef>
          </c:val>
          <c:extLst>
            <c:ext xmlns:c16="http://schemas.microsoft.com/office/drawing/2014/chart" uri="{C3380CC4-5D6E-409C-BE32-E72D297353CC}">
              <c16:uniqueId val="{00000002-C954-467E-8CAF-63414EAAAF3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A16_ábra_chart!$I$7</c:f>
              <c:strCache>
                <c:ptCount val="1"/>
                <c:pt idx="0">
                  <c:v>Ratio of FX loans (right-hand scale)</c:v>
                </c:pt>
              </c:strCache>
            </c:strRef>
          </c:tx>
          <c:spPr>
            <a:ln w="25400" cap="rnd">
              <a:noFill/>
              <a:round/>
            </a:ln>
            <a:effectLst/>
          </c:spPr>
          <c:marker>
            <c:symbol val="triangle"/>
            <c:size val="10"/>
            <c:spPr>
              <a:solidFill>
                <a:srgbClr val="497EE0"/>
              </a:solidFill>
              <a:ln w="9525">
                <a:solidFill>
                  <a:schemeClr val="tx1"/>
                </a:solidFill>
              </a:ln>
              <a:effectLst/>
            </c:spPr>
          </c:marker>
          <c:cat>
            <c:strRef>
              <c:f>A16_ábra_chart!$D$9:$D$44</c:f>
              <c:strCache>
                <c:ptCount val="36"/>
                <c:pt idx="0">
                  <c:v>2008 Q4</c:v>
                </c:pt>
                <c:pt idx="1">
                  <c:v>2009 Q4</c:v>
                </c:pt>
                <c:pt idx="2">
                  <c:v>2010 Q4</c:v>
                </c:pt>
                <c:pt idx="3">
                  <c:v>2011 Q4</c:v>
                </c:pt>
                <c:pt idx="4">
                  <c:v>2012 Q4</c:v>
                </c:pt>
                <c:pt idx="5">
                  <c:v>2013 Q4</c:v>
                </c:pt>
                <c:pt idx="6">
                  <c:v>2014 Q4</c:v>
                </c:pt>
                <c:pt idx="7">
                  <c:v>2015 Q4</c:v>
                </c:pt>
                <c:pt idx="8">
                  <c:v>2016 Q4</c:v>
                </c:pt>
                <c:pt idx="9">
                  <c:v>2017 Q4</c:v>
                </c:pt>
                <c:pt idx="10">
                  <c:v>2018 Q4</c:v>
                </c:pt>
                <c:pt idx="11">
                  <c:v>2019 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pt idx="28">
                  <c:v>2024 Q1</c:v>
                </c:pt>
                <c:pt idx="29">
                  <c:v>Q2</c:v>
                </c:pt>
                <c:pt idx="30">
                  <c:v>Q3</c:v>
                </c:pt>
                <c:pt idx="31">
                  <c:v>Q4</c:v>
                </c:pt>
                <c:pt idx="32">
                  <c:v>2025 Q1</c:v>
                </c:pt>
                <c:pt idx="33">
                  <c:v>Q2</c:v>
                </c:pt>
                <c:pt idx="34">
                  <c:v>Q3</c:v>
                </c:pt>
                <c:pt idx="35">
                  <c:v>Q4</c:v>
                </c:pt>
              </c:strCache>
            </c:strRef>
          </c:cat>
          <c:val>
            <c:numRef>
              <c:f>A16_ábra_chart!$I$9:$I$44</c:f>
              <c:numCache>
                <c:formatCode>#,##0</c:formatCode>
                <c:ptCount val="36"/>
                <c:pt idx="0">
                  <c:v>88.051325051028257</c:v>
                </c:pt>
                <c:pt idx="1">
                  <c:v>89.099527147415898</c:v>
                </c:pt>
                <c:pt idx="2">
                  <c:v>90.742167279369596</c:v>
                </c:pt>
                <c:pt idx="3">
                  <c:v>91.873741112131029</c:v>
                </c:pt>
                <c:pt idx="4">
                  <c:v>91.756024545302139</c:v>
                </c:pt>
                <c:pt idx="5">
                  <c:v>88.422989139980018</c:v>
                </c:pt>
                <c:pt idx="6">
                  <c:v>83.669488108372661</c:v>
                </c:pt>
                <c:pt idx="7">
                  <c:v>83.80391780995447</c:v>
                </c:pt>
                <c:pt idx="8">
                  <c:v>81.080868590004684</c:v>
                </c:pt>
                <c:pt idx="9">
                  <c:v>78.124286724317727</c:v>
                </c:pt>
                <c:pt idx="10">
                  <c:v>71.562734182477499</c:v>
                </c:pt>
                <c:pt idx="11">
                  <c:v>77.859733076709247</c:v>
                </c:pt>
                <c:pt idx="12">
                  <c:v>79.098416596743533</c:v>
                </c:pt>
                <c:pt idx="13">
                  <c:v>78.342855939299554</c:v>
                </c:pt>
                <c:pt idx="14">
                  <c:v>76.612577762040573</c:v>
                </c:pt>
                <c:pt idx="15">
                  <c:v>77.076473667910633</c:v>
                </c:pt>
                <c:pt idx="16">
                  <c:v>76.814446041123162</c:v>
                </c:pt>
                <c:pt idx="17">
                  <c:v>72.544348440376112</c:v>
                </c:pt>
                <c:pt idx="18">
                  <c:v>72.975313790684964</c:v>
                </c:pt>
                <c:pt idx="19">
                  <c:v>72.154747502734949</c:v>
                </c:pt>
                <c:pt idx="20">
                  <c:v>73.22367341621208</c:v>
                </c:pt>
                <c:pt idx="21">
                  <c:v>76.036759355506447</c:v>
                </c:pt>
                <c:pt idx="22">
                  <c:v>77.597394567521178</c:v>
                </c:pt>
                <c:pt idx="23">
                  <c:v>76.906260086251393</c:v>
                </c:pt>
                <c:pt idx="24">
                  <c:v>75.831190318967046</c:v>
                </c:pt>
                <c:pt idx="25">
                  <c:v>74.94405184046397</c:v>
                </c:pt>
                <c:pt idx="26">
                  <c:v>75.67176597465118</c:v>
                </c:pt>
                <c:pt idx="27">
                  <c:v>75.95361926621861</c:v>
                </c:pt>
                <c:pt idx="28">
                  <c:v>78.00180453790378</c:v>
                </c:pt>
                <c:pt idx="29">
                  <c:v>77.853251731601731</c:v>
                </c:pt>
                <c:pt idx="30">
                  <c:v>77.509307750691022</c:v>
                </c:pt>
                <c:pt idx="31">
                  <c:v>78.486280800062815</c:v>
                </c:pt>
                <c:pt idx="32">
                  <c:v>78.90720466836558</c:v>
                </c:pt>
                <c:pt idx="33">
                  <c:v>79.99196000262512</c:v>
                </c:pt>
                <c:pt idx="34">
                  <c:v>79.699620537057399</c:v>
                </c:pt>
                <c:pt idx="35">
                  <c:v>79.942067963034631</c:v>
                </c:pt>
              </c:numCache>
            </c:numRef>
          </c:val>
          <c:smooth val="0"/>
          <c:extLst>
            <c:ext xmlns:c16="http://schemas.microsoft.com/office/drawing/2014/chart" uri="{C3380CC4-5D6E-409C-BE32-E72D297353CC}">
              <c16:uniqueId val="{00000003-C954-467E-8CAF-63414EAAAF3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159552630989183"/>
              <c:y val="4.630199289975344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'5_ábra_chart'!$F$13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'5_ábra_chart'!$G$12:$Y$12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 (e.)</c:v>
                </c:pt>
              </c:strCache>
            </c:strRef>
          </c:cat>
          <c:val>
            <c:numRef>
              <c:f>'5_ábra_chart'!$G$13:$Y$13</c:f>
              <c:numCache>
                <c:formatCode>#,##0</c:formatCode>
                <c:ptCount val="19"/>
                <c:pt idx="0">
                  <c:v>235.98099999999999</c:v>
                </c:pt>
                <c:pt idx="1">
                  <c:v>132.28</c:v>
                </c:pt>
                <c:pt idx="2">
                  <c:v>68.332999999999998</c:v>
                </c:pt>
                <c:pt idx="3">
                  <c:v>10.1</c:v>
                </c:pt>
                <c:pt idx="4">
                  <c:v>16.448</c:v>
                </c:pt>
                <c:pt idx="5">
                  <c:v>10.8</c:v>
                </c:pt>
                <c:pt idx="6">
                  <c:v>18.59</c:v>
                </c:pt>
                <c:pt idx="7">
                  <c:v>5</c:v>
                </c:pt>
                <c:pt idx="8">
                  <c:v>76.010000000000005</c:v>
                </c:pt>
                <c:pt idx="9">
                  <c:v>117.79</c:v>
                </c:pt>
                <c:pt idx="10">
                  <c:v>126.997</c:v>
                </c:pt>
                <c:pt idx="11">
                  <c:v>64.167000000000002</c:v>
                </c:pt>
                <c:pt idx="12">
                  <c:v>127.94799999999998</c:v>
                </c:pt>
                <c:pt idx="13">
                  <c:v>339.11599999999999</c:v>
                </c:pt>
                <c:pt idx="14">
                  <c:v>333.21</c:v>
                </c:pt>
                <c:pt idx="15">
                  <c:v>358.00599999999997</c:v>
                </c:pt>
                <c:pt idx="16">
                  <c:v>237.01</c:v>
                </c:pt>
                <c:pt idx="17">
                  <c:v>327.43799999999999</c:v>
                </c:pt>
              </c:numCache>
            </c:numRef>
          </c:val>
          <c:extLst>
            <c:ext xmlns:c16="http://schemas.microsoft.com/office/drawing/2014/chart" uri="{C3380CC4-5D6E-409C-BE32-E72D297353CC}">
              <c16:uniqueId val="{00000000-2DB4-4F83-B1FF-F2327CFE78B1}"/>
            </c:ext>
          </c:extLst>
        </c:ser>
        <c:ser>
          <c:idx val="4"/>
          <c:order val="1"/>
          <c:tx>
            <c:strRef>
              <c:f>'5_ábra_chart'!$F$16</c:f>
              <c:strCache>
                <c:ptCount val="1"/>
                <c:pt idx="0">
                  <c:v>Nettó piaci felszívás</c:v>
                </c:pt>
              </c:strCache>
            </c:strRef>
          </c:tx>
          <c:spPr>
            <a:solidFill>
              <a:schemeClr val="accent6">
                <a:lumMod val="75000"/>
              </a:schemeClr>
            </a:solidFill>
            <a:ln>
              <a:solidFill>
                <a:schemeClr val="tx1"/>
              </a:solidFill>
            </a:ln>
            <a:effectLst/>
          </c:spPr>
          <c:invertIfNegative val="0"/>
          <c:cat>
            <c:strRef>
              <c:f>'5_ábra_chart'!$G$12:$Y$12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 (e.)</c:v>
                </c:pt>
              </c:strCache>
            </c:strRef>
          </c:cat>
          <c:val>
            <c:numRef>
              <c:f>'5_ábra_chart'!$G$16:$Y$16</c:f>
              <c:numCache>
                <c:formatCode>0</c:formatCode>
                <c:ptCount val="19"/>
                <c:pt idx="0">
                  <c:v>216.27099999999999</c:v>
                </c:pt>
                <c:pt idx="1">
                  <c:v>106.79900000000001</c:v>
                </c:pt>
                <c:pt idx="2">
                  <c:v>248.733</c:v>
                </c:pt>
                <c:pt idx="3">
                  <c:v>30.664999999999999</c:v>
                </c:pt>
                <c:pt idx="4">
                  <c:v>40.651819999999951</c:v>
                </c:pt>
                <c:pt idx="5">
                  <c:v>-25.42606999999995</c:v>
                </c:pt>
                <c:pt idx="6">
                  <c:v>117.00489999999999</c:v>
                </c:pt>
                <c:pt idx="7">
                  <c:v>130.13200000000001</c:v>
                </c:pt>
                <c:pt idx="8">
                  <c:v>106.70400000000005</c:v>
                </c:pt>
                <c:pt idx="9">
                  <c:v>193.45400000000001</c:v>
                </c:pt>
                <c:pt idx="10">
                  <c:v>153.41519999999994</c:v>
                </c:pt>
                <c:pt idx="11">
                  <c:v>79.277000000000086</c:v>
                </c:pt>
                <c:pt idx="12">
                  <c:v>121.58799999999999</c:v>
                </c:pt>
                <c:pt idx="13">
                  <c:v>320.2</c:v>
                </c:pt>
                <c:pt idx="14">
                  <c:v>303.31</c:v>
                </c:pt>
                <c:pt idx="15">
                  <c:v>179.58500000000001</c:v>
                </c:pt>
                <c:pt idx="16">
                  <c:v>233.904</c:v>
                </c:pt>
                <c:pt idx="17">
                  <c:v>108.211</c:v>
                </c:pt>
              </c:numCache>
            </c:numRef>
          </c:val>
          <c:extLst>
            <c:ext xmlns:c16="http://schemas.microsoft.com/office/drawing/2014/chart" uri="{C3380CC4-5D6E-409C-BE32-E72D297353CC}">
              <c16:uniqueId val="{00000001-050B-4461-86D6-4BCDA589DB61}"/>
            </c:ext>
          </c:extLst>
        </c:ser>
        <c:ser>
          <c:idx val="1"/>
          <c:order val="2"/>
          <c:tx>
            <c:strRef>
              <c:f>'5_ábra_chart'!$F$14</c:f>
              <c:strCache>
                <c:ptCount val="1"/>
                <c:pt idx="0">
                  <c:v>Tervezett átadások</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'5_ábra_chart'!$G$12:$Y$12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 (e.)</c:v>
                </c:pt>
              </c:strCache>
            </c:strRef>
          </c:cat>
          <c:val>
            <c:numRef>
              <c:f>'5_ábra_chart'!$G$14:$Y$14</c:f>
              <c:numCache>
                <c:formatCode>General</c:formatCode>
                <c:ptCount val="19"/>
                <c:pt idx="18" formatCode="0">
                  <c:v>288.68099999999998</c:v>
                </c:pt>
              </c:numCache>
            </c:numRef>
          </c:val>
          <c:extLst>
            <c:ext xmlns:c16="http://schemas.microsoft.com/office/drawing/2014/chart" uri="{C3380CC4-5D6E-409C-BE32-E72D297353CC}">
              <c16:uniqueId val="{00000002-2DB4-4F83-B1FF-F2327CFE78B1}"/>
            </c:ext>
          </c:extLst>
        </c:ser>
        <c:ser>
          <c:idx val="2"/>
          <c:order val="3"/>
          <c:tx>
            <c:strRef>
              <c:f>'5_ábra_chart'!$F$15</c:f>
              <c:strCache>
                <c:ptCount val="1"/>
                <c:pt idx="0">
                  <c:v>A tervezett átadások előbérlettel lekötött része</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'5_ábra_chart'!$G$12:$Y$12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 (e.)</c:v>
                </c:pt>
              </c:strCache>
            </c:strRef>
          </c:cat>
          <c:val>
            <c:numRef>
              <c:f>'5_ábra_chart'!$G$15:$Y$15</c:f>
              <c:numCache>
                <c:formatCode>General</c:formatCode>
                <c:ptCount val="19"/>
                <c:pt idx="18" formatCode="0">
                  <c:v>132.45599999999999</c:v>
                </c:pt>
              </c:numCache>
            </c:numRef>
          </c:val>
          <c:extLst>
            <c:ext xmlns:c16="http://schemas.microsoft.com/office/drawing/2014/chart" uri="{C3380CC4-5D6E-409C-BE32-E72D297353CC}">
              <c16:uniqueId val="{00000001-2DB4-4F83-B1FF-F2327CFE78B1}"/>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'5_ábra_chart'!$F$17</c:f>
              <c:strCache>
                <c:ptCount val="1"/>
                <c:pt idx="0">
                  <c:v>Kihasználatlansági ráta (jobb tengely)</c:v>
                </c:pt>
              </c:strCache>
            </c:strRef>
          </c:tx>
          <c:spPr>
            <a:ln w="38100" cap="rnd">
              <a:solidFill>
                <a:schemeClr val="accent5"/>
              </a:solidFill>
              <a:round/>
            </a:ln>
            <a:effectLst/>
          </c:spPr>
          <c:marker>
            <c:symbol val="none"/>
          </c:marker>
          <c:cat>
            <c:strRef>
              <c:f>'5_ábra_chart'!$G$12:$Y$12</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 (e.)</c:v>
                </c:pt>
              </c:strCache>
            </c:strRef>
          </c:cat>
          <c:val>
            <c:numRef>
              <c:f>'5_ábra_chart'!$G$17:$Y$17</c:f>
              <c:numCache>
                <c:formatCode>0.0</c:formatCode>
                <c:ptCount val="19"/>
                <c:pt idx="0">
                  <c:v>17.3</c:v>
                </c:pt>
                <c:pt idx="1">
                  <c:v>18.8</c:v>
                </c:pt>
                <c:pt idx="2">
                  <c:v>19.5</c:v>
                </c:pt>
                <c:pt idx="3">
                  <c:v>20.9</c:v>
                </c:pt>
                <c:pt idx="4">
                  <c:v>19.399999999999999</c:v>
                </c:pt>
                <c:pt idx="5">
                  <c:v>21.7</c:v>
                </c:pt>
                <c:pt idx="6">
                  <c:v>15.7</c:v>
                </c:pt>
                <c:pt idx="7">
                  <c:v>10.6</c:v>
                </c:pt>
                <c:pt idx="8">
                  <c:v>7.6</c:v>
                </c:pt>
                <c:pt idx="9">
                  <c:v>4</c:v>
                </c:pt>
                <c:pt idx="10">
                  <c:v>2.4</c:v>
                </c:pt>
                <c:pt idx="11">
                  <c:v>1.9</c:v>
                </c:pt>
                <c:pt idx="12">
                  <c:v>2</c:v>
                </c:pt>
                <c:pt idx="13">
                  <c:v>3.2</c:v>
                </c:pt>
                <c:pt idx="14">
                  <c:v>3.8</c:v>
                </c:pt>
                <c:pt idx="15">
                  <c:v>8.6</c:v>
                </c:pt>
                <c:pt idx="16">
                  <c:v>7.9</c:v>
                </c:pt>
                <c:pt idx="17">
                  <c:v>12.764415109023044</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m</a:t>
                </a:r>
                <a:r>
                  <a:rPr lang="hu-HU" b="0" baseline="30000"/>
                  <a:t>2</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4025138888888887E-2"/>
          <c:y val="0.75305604968805229"/>
          <c:w val="0.6744533640469863"/>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070111925748E-2"/>
          <c:y val="5.2514319487303805E-2"/>
          <c:w val="0.8520205819475134"/>
          <c:h val="0.64885200512416341"/>
        </c:manualLayout>
      </c:layout>
      <c:lineChart>
        <c:grouping val="standard"/>
        <c:varyColors val="0"/>
        <c:ser>
          <c:idx val="7"/>
          <c:order val="0"/>
          <c:tx>
            <c:strRef>
              <c:f>A17_ábra_chart!$E$12</c:f>
              <c:strCache>
                <c:ptCount val="1"/>
                <c:pt idx="0">
                  <c:v>Kereskedelmiingatlan-projekthitelek / szavatolótőke</c:v>
                </c:pt>
              </c:strCache>
            </c:strRef>
          </c:tx>
          <c:spPr>
            <a:ln w="28575" cap="rnd">
              <a:solidFill>
                <a:srgbClr val="002060"/>
              </a:solidFill>
              <a:round/>
            </a:ln>
            <a:effectLst/>
          </c:spPr>
          <c:marker>
            <c:symbol val="circle"/>
            <c:size val="9"/>
            <c:spPr>
              <a:solidFill>
                <a:schemeClr val="accent2">
                  <a:lumMod val="60000"/>
                </a:schemeClr>
              </a:solidFill>
              <a:ln w="9525">
                <a:solidFill>
                  <a:schemeClr val="accent2">
                    <a:lumMod val="60000"/>
                  </a:schemeClr>
                </a:solidFill>
              </a:ln>
              <a:effectLst/>
            </c:spPr>
          </c:marker>
          <c:cat>
            <c:numRef>
              <c:f>A17_ábra_chart!$F$11:$X$11</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A17_ábra_chart!$F$12:$X$12</c:f>
              <c:numCache>
                <c:formatCode>0</c:formatCode>
                <c:ptCount val="19"/>
                <c:pt idx="0">
                  <c:v>54.000611939571144</c:v>
                </c:pt>
                <c:pt idx="1">
                  <c:v>73.310952073625629</c:v>
                </c:pt>
                <c:pt idx="2">
                  <c:v>70.968118194762397</c:v>
                </c:pt>
                <c:pt idx="3">
                  <c:v>74.262012066804786</c:v>
                </c:pt>
                <c:pt idx="4">
                  <c:v>79.343342325155405</c:v>
                </c:pt>
                <c:pt idx="5">
                  <c:v>68.429525896430874</c:v>
                </c:pt>
                <c:pt idx="6">
                  <c:v>60.909025773043147</c:v>
                </c:pt>
                <c:pt idx="7">
                  <c:v>51.801380322001279</c:v>
                </c:pt>
                <c:pt idx="8">
                  <c:v>39.990659742120613</c:v>
                </c:pt>
                <c:pt idx="9">
                  <c:v>28.505787009168394</c:v>
                </c:pt>
                <c:pt idx="10">
                  <c:v>25.073071558044468</c:v>
                </c:pt>
                <c:pt idx="11">
                  <c:v>21.662951144739012</c:v>
                </c:pt>
                <c:pt idx="12">
                  <c:v>26.621438898283422</c:v>
                </c:pt>
                <c:pt idx="13">
                  <c:v>29.581368897964637</c:v>
                </c:pt>
                <c:pt idx="14">
                  <c:v>39.72353360552578</c:v>
                </c:pt>
                <c:pt idx="15">
                  <c:v>44.879393600390912</c:v>
                </c:pt>
                <c:pt idx="16">
                  <c:v>35.422158725396145</c:v>
                </c:pt>
                <c:pt idx="17">
                  <c:v>37.929100618637825</c:v>
                </c:pt>
                <c:pt idx="18">
                  <c:v>37.330428016300452</c:v>
                </c:pt>
              </c:numCache>
            </c:numRef>
          </c:val>
          <c:smooth val="0"/>
          <c:extLst>
            <c:ext xmlns:c16="http://schemas.microsoft.com/office/drawing/2014/chart" uri="{C3380CC4-5D6E-409C-BE32-E72D297353CC}">
              <c16:uniqueId val="{00000000-4839-4EE5-9708-EF7CD77CC542}"/>
            </c:ext>
          </c:extLst>
        </c:ser>
        <c:dLbls>
          <c:showLegendKey val="0"/>
          <c:showVal val="0"/>
          <c:showCatName val="0"/>
          <c:showSerName val="0"/>
          <c:showPercent val="0"/>
          <c:showBubbleSize val="0"/>
        </c:dLbls>
        <c:marker val="1"/>
        <c:smooth val="0"/>
        <c:axId val="931984968"/>
        <c:axId val="931985296"/>
      </c:lineChart>
      <c:lineChart>
        <c:grouping val="standard"/>
        <c:varyColors val="0"/>
        <c:ser>
          <c:idx val="1"/>
          <c:order val="1"/>
          <c:tx>
            <c:strRef>
              <c:f>A17_ábra_chart!$E$13</c:f>
              <c:strCache>
                <c:ptCount val="1"/>
                <c:pt idx="0">
                  <c:v>Kereskedelmiingatlan-projekthitelek / szektor mérlegfőösszeg (jobb tengely)</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numRef>
              <c:f>A17_ábra_chart!$F$11:$Y$11</c:f>
              <c:numCache>
                <c:formatCode>General</c:formatCod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A17_ábra_chart!$F$13:$X$13</c:f>
              <c:numCache>
                <c:formatCode>#\ ##0.00_ ;\-#\ ##0.00\ </c:formatCode>
                <c:ptCount val="19"/>
                <c:pt idx="0">
                  <c:v>4.285257375056613</c:v>
                </c:pt>
                <c:pt idx="1">
                  <c:v>6.3631101101025971</c:v>
                </c:pt>
                <c:pt idx="2">
                  <c:v>5.7259404177946349</c:v>
                </c:pt>
                <c:pt idx="3">
                  <c:v>6.0458055073242285</c:v>
                </c:pt>
                <c:pt idx="4">
                  <c:v>6.5466868565119736</c:v>
                </c:pt>
                <c:pt idx="5">
                  <c:v>6.4362881720045149</c:v>
                </c:pt>
                <c:pt idx="6">
                  <c:v>5.894535492167214</c:v>
                </c:pt>
                <c:pt idx="7">
                  <c:v>5.5631129128694594</c:v>
                </c:pt>
                <c:pt idx="8">
                  <c:v>4.2051293016980917</c:v>
                </c:pt>
                <c:pt idx="9">
                  <c:v>3.292357524628716</c:v>
                </c:pt>
                <c:pt idx="10">
                  <c:v>3.2049927747893117</c:v>
                </c:pt>
                <c:pt idx="11">
                  <c:v>3.3889260135142325</c:v>
                </c:pt>
                <c:pt idx="12">
                  <c:v>3.7842051555635017</c:v>
                </c:pt>
                <c:pt idx="13">
                  <c:v>3.6510936237113669</c:v>
                </c:pt>
                <c:pt idx="14">
                  <c:v>4.4022468429831862</c:v>
                </c:pt>
                <c:pt idx="15">
                  <c:v>4.362878056889544</c:v>
                </c:pt>
                <c:pt idx="16">
                  <c:v>4.0976601760671976</c:v>
                </c:pt>
                <c:pt idx="17">
                  <c:v>4.4175011913118807</c:v>
                </c:pt>
                <c:pt idx="18">
                  <c:v>4.3111991931275497</c:v>
                </c:pt>
              </c:numCache>
            </c:numRef>
          </c:val>
          <c:smooth val="0"/>
          <c:extLst>
            <c:ext xmlns:c16="http://schemas.microsoft.com/office/drawing/2014/chart" uri="{C3380CC4-5D6E-409C-BE32-E72D297353CC}">
              <c16:uniqueId val="{00000001-4839-4EE5-9708-EF7CD77CC542}"/>
            </c:ext>
          </c:extLst>
        </c:ser>
        <c:ser>
          <c:idx val="0"/>
          <c:order val="2"/>
          <c:tx>
            <c:strRef>
              <c:f>A17_ábra_chart!$E$14</c:f>
              <c:strCache>
                <c:ptCount val="1"/>
                <c:pt idx="0">
                  <c:v>Kereskedelmiingatlan-projekthitelek / GDP (jobb tengely)</c:v>
                </c:pt>
              </c:strCache>
            </c:strRef>
          </c:tx>
          <c:spPr>
            <a:ln w="28575" cap="rnd">
              <a:solidFill>
                <a:schemeClr val="accent6"/>
              </a:solidFill>
              <a:round/>
            </a:ln>
            <a:effectLst/>
          </c:spPr>
          <c:marker>
            <c:symbol val="diamond"/>
            <c:size val="9"/>
            <c:spPr>
              <a:solidFill>
                <a:schemeClr val="accent6"/>
              </a:solidFill>
              <a:ln w="9525">
                <a:solidFill>
                  <a:schemeClr val="accent6"/>
                </a:solidFill>
              </a:ln>
              <a:effectLst/>
            </c:spPr>
          </c:marker>
          <c:cat>
            <c:numRef>
              <c:f>A17_ábra_chart!$F$11:$Y$11</c:f>
              <c:numCache>
                <c:formatCode>General</c:formatCod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A17_ábra_chart!$F$14:$X$14</c:f>
              <c:numCache>
                <c:formatCode>#\ ##0.00_ ;\-#\ ##0.00\ </c:formatCode>
                <c:ptCount val="19"/>
                <c:pt idx="0">
                  <c:v>4.4925278246335498</c:v>
                </c:pt>
                <c:pt idx="1">
                  <c:v>6.4196832422820549</c:v>
                </c:pt>
                <c:pt idx="2">
                  <c:v>6.9234748722400372</c:v>
                </c:pt>
                <c:pt idx="3">
                  <c:v>6.9020680649384492</c:v>
                </c:pt>
                <c:pt idx="4">
                  <c:v>7.4090921266546133</c:v>
                </c:pt>
                <c:pt idx="5">
                  <c:v>6.5710182774124535</c:v>
                </c:pt>
                <c:pt idx="6">
                  <c:v>5.6137536818618283</c:v>
                </c:pt>
                <c:pt idx="7">
                  <c:v>4.9000584858028988</c:v>
                </c:pt>
                <c:pt idx="8">
                  <c:v>3.4668794174239772</c:v>
                </c:pt>
                <c:pt idx="9">
                  <c:v>2.6747885086209524</c:v>
                </c:pt>
                <c:pt idx="10">
                  <c:v>2.5142805071231571</c:v>
                </c:pt>
                <c:pt idx="11">
                  <c:v>2.6378105800837877</c:v>
                </c:pt>
                <c:pt idx="12">
                  <c:v>3.0805414352406157</c:v>
                </c:pt>
                <c:pt idx="13">
                  <c:v>3.6273177107417287</c:v>
                </c:pt>
                <c:pt idx="14">
                  <c:v>4.4907511040161188</c:v>
                </c:pt>
                <c:pt idx="15">
                  <c:v>4.3646061545708488</c:v>
                </c:pt>
                <c:pt idx="16">
                  <c:v>3.7313105763944643</c:v>
                </c:pt>
                <c:pt idx="17">
                  <c:v>3.9424326313708513</c:v>
                </c:pt>
                <c:pt idx="18">
                  <c:v>3.7494340430866879</c:v>
                </c:pt>
              </c:numCache>
            </c:numRef>
          </c:val>
          <c:smooth val="0"/>
          <c:extLst>
            <c:ext xmlns:c16="http://schemas.microsoft.com/office/drawing/2014/chart" uri="{C3380CC4-5D6E-409C-BE32-E72D297353CC}">
              <c16:uniqueId val="{00000002-4839-4EE5-9708-EF7CD77CC542}"/>
            </c:ext>
          </c:extLst>
        </c:ser>
        <c:dLbls>
          <c:showLegendKey val="0"/>
          <c:showVal val="0"/>
          <c:showCatName val="0"/>
          <c:showSerName val="0"/>
          <c:showPercent val="0"/>
          <c:showBubbleSize val="0"/>
        </c:dLbls>
        <c:marker val="1"/>
        <c:smooth val="0"/>
        <c:axId val="933129192"/>
        <c:axId val="933130176"/>
      </c:lineChart>
      <c:catAx>
        <c:axId val="931984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5296"/>
        <c:crosses val="autoZero"/>
        <c:auto val="1"/>
        <c:lblAlgn val="ctr"/>
        <c:lblOffset val="100"/>
        <c:noMultiLvlLbl val="0"/>
      </c:catAx>
      <c:valAx>
        <c:axId val="931985296"/>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8.6535174754520869E-2"/>
              <c:y val="4.141360267582276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4968"/>
        <c:crosses val="autoZero"/>
        <c:crossBetween val="between"/>
        <c:majorUnit val="10"/>
      </c:valAx>
      <c:valAx>
        <c:axId val="933130176"/>
        <c:scaling>
          <c:orientation val="minMax"/>
          <c:max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055183648034642"/>
              <c:y val="4.469157207791697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3129192"/>
        <c:crosses val="max"/>
        <c:crossBetween val="between"/>
        <c:majorUnit val="1"/>
      </c:valAx>
      <c:catAx>
        <c:axId val="933129192"/>
        <c:scaling>
          <c:orientation val="minMax"/>
        </c:scaling>
        <c:delete val="1"/>
        <c:axPos val="b"/>
        <c:numFmt formatCode="General" sourceLinked="1"/>
        <c:majorTickMark val="out"/>
        <c:minorTickMark val="none"/>
        <c:tickLblPos val="nextTo"/>
        <c:crossAx val="933130176"/>
        <c:crosses val="autoZero"/>
        <c:auto val="1"/>
        <c:lblAlgn val="ctr"/>
        <c:lblOffset val="100"/>
        <c:noMultiLvlLbl val="0"/>
      </c:catAx>
      <c:spPr>
        <a:noFill/>
        <a:ln>
          <a:solidFill>
            <a:schemeClr val="tx1"/>
          </a:solidFill>
        </a:ln>
        <a:effectLst/>
      </c:spPr>
    </c:plotArea>
    <c:legend>
      <c:legendPos val="b"/>
      <c:layout>
        <c:manualLayout>
          <c:xMode val="edge"/>
          <c:yMode val="edge"/>
          <c:x val="1.8989498916124201E-2"/>
          <c:y val="0.83306883488299499"/>
          <c:w val="0.97088510453019683"/>
          <c:h val="0.158815732161142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070111925748E-2"/>
          <c:y val="5.2514319487303805E-2"/>
          <c:w val="0.8520205819475134"/>
          <c:h val="0.63458791046577001"/>
        </c:manualLayout>
      </c:layout>
      <c:lineChart>
        <c:grouping val="standard"/>
        <c:varyColors val="0"/>
        <c:ser>
          <c:idx val="7"/>
          <c:order val="0"/>
          <c:tx>
            <c:strRef>
              <c:f>A17_ábra_chart!$D$12</c:f>
              <c:strCache>
                <c:ptCount val="1"/>
                <c:pt idx="0">
                  <c:v>CRE project loan stock / regulatory capital</c:v>
                </c:pt>
              </c:strCache>
            </c:strRef>
          </c:tx>
          <c:spPr>
            <a:ln w="28575" cap="rnd">
              <a:solidFill>
                <a:srgbClr val="002060"/>
              </a:solidFill>
              <a:round/>
            </a:ln>
            <a:effectLst/>
          </c:spPr>
          <c:marker>
            <c:symbol val="circle"/>
            <c:size val="9"/>
            <c:spPr>
              <a:solidFill>
                <a:schemeClr val="accent2">
                  <a:lumMod val="60000"/>
                </a:schemeClr>
              </a:solidFill>
              <a:ln w="9525">
                <a:solidFill>
                  <a:schemeClr val="accent2">
                    <a:lumMod val="60000"/>
                  </a:schemeClr>
                </a:solidFill>
              </a:ln>
              <a:effectLst/>
            </c:spPr>
          </c:marker>
          <c:cat>
            <c:numRef>
              <c:f>A17_ábra_chart!$F$10:$X$10</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A17_ábra_chart!$F$12:$X$12</c:f>
              <c:numCache>
                <c:formatCode>0</c:formatCode>
                <c:ptCount val="19"/>
                <c:pt idx="0">
                  <c:v>54.000611939571144</c:v>
                </c:pt>
                <c:pt idx="1">
                  <c:v>73.310952073625629</c:v>
                </c:pt>
                <c:pt idx="2">
                  <c:v>70.968118194762397</c:v>
                </c:pt>
                <c:pt idx="3">
                  <c:v>74.262012066804786</c:v>
                </c:pt>
                <c:pt idx="4">
                  <c:v>79.343342325155405</c:v>
                </c:pt>
                <c:pt idx="5">
                  <c:v>68.429525896430874</c:v>
                </c:pt>
                <c:pt idx="6">
                  <c:v>60.909025773043147</c:v>
                </c:pt>
                <c:pt idx="7">
                  <c:v>51.801380322001279</c:v>
                </c:pt>
                <c:pt idx="8">
                  <c:v>39.990659742120613</c:v>
                </c:pt>
                <c:pt idx="9">
                  <c:v>28.505787009168394</c:v>
                </c:pt>
                <c:pt idx="10">
                  <c:v>25.073071558044468</c:v>
                </c:pt>
                <c:pt idx="11">
                  <c:v>21.662951144739012</c:v>
                </c:pt>
                <c:pt idx="12">
                  <c:v>26.621438898283422</c:v>
                </c:pt>
                <c:pt idx="13">
                  <c:v>29.581368897964637</c:v>
                </c:pt>
                <c:pt idx="14">
                  <c:v>39.72353360552578</c:v>
                </c:pt>
                <c:pt idx="15">
                  <c:v>44.879393600390912</c:v>
                </c:pt>
                <c:pt idx="16">
                  <c:v>35.422158725396145</c:v>
                </c:pt>
                <c:pt idx="17">
                  <c:v>37.929100618637825</c:v>
                </c:pt>
                <c:pt idx="18">
                  <c:v>37.330428016300452</c:v>
                </c:pt>
              </c:numCache>
            </c:numRef>
          </c:val>
          <c:smooth val="0"/>
          <c:extLst>
            <c:ext xmlns:c16="http://schemas.microsoft.com/office/drawing/2014/chart" uri="{C3380CC4-5D6E-409C-BE32-E72D297353CC}">
              <c16:uniqueId val="{00000000-33A9-4F84-AEA4-85B7E501C0F0}"/>
            </c:ext>
          </c:extLst>
        </c:ser>
        <c:dLbls>
          <c:showLegendKey val="0"/>
          <c:showVal val="0"/>
          <c:showCatName val="0"/>
          <c:showSerName val="0"/>
          <c:showPercent val="0"/>
          <c:showBubbleSize val="0"/>
        </c:dLbls>
        <c:marker val="1"/>
        <c:smooth val="0"/>
        <c:axId val="931984968"/>
        <c:axId val="931985296"/>
      </c:lineChart>
      <c:lineChart>
        <c:grouping val="standard"/>
        <c:varyColors val="0"/>
        <c:ser>
          <c:idx val="1"/>
          <c:order val="1"/>
          <c:tx>
            <c:strRef>
              <c:f>A17_ábra_chart!$D$13</c:f>
              <c:strCache>
                <c:ptCount val="1"/>
                <c:pt idx="0">
                  <c:v>CRE project loan stock / sector balance sheet total (right-hand scale)</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numRef>
              <c:f>A17_ábra_chart!$F$10:$X$10</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A17_ábra_chart!$F$13:$X$13</c:f>
              <c:numCache>
                <c:formatCode>#\ ##0.00_ ;\-#\ ##0.00\ </c:formatCode>
                <c:ptCount val="19"/>
                <c:pt idx="0">
                  <c:v>4.285257375056613</c:v>
                </c:pt>
                <c:pt idx="1">
                  <c:v>6.3631101101025971</c:v>
                </c:pt>
                <c:pt idx="2">
                  <c:v>5.7259404177946349</c:v>
                </c:pt>
                <c:pt idx="3">
                  <c:v>6.0458055073242285</c:v>
                </c:pt>
                <c:pt idx="4">
                  <c:v>6.5466868565119736</c:v>
                </c:pt>
                <c:pt idx="5">
                  <c:v>6.4362881720045149</c:v>
                </c:pt>
                <c:pt idx="6">
                  <c:v>5.894535492167214</c:v>
                </c:pt>
                <c:pt idx="7">
                  <c:v>5.5631129128694594</c:v>
                </c:pt>
                <c:pt idx="8">
                  <c:v>4.2051293016980917</c:v>
                </c:pt>
                <c:pt idx="9">
                  <c:v>3.292357524628716</c:v>
                </c:pt>
                <c:pt idx="10">
                  <c:v>3.2049927747893117</c:v>
                </c:pt>
                <c:pt idx="11">
                  <c:v>3.3889260135142325</c:v>
                </c:pt>
                <c:pt idx="12">
                  <c:v>3.7842051555635017</c:v>
                </c:pt>
                <c:pt idx="13">
                  <c:v>3.6510936237113669</c:v>
                </c:pt>
                <c:pt idx="14">
                  <c:v>4.4022468429831862</c:v>
                </c:pt>
                <c:pt idx="15">
                  <c:v>4.362878056889544</c:v>
                </c:pt>
                <c:pt idx="16">
                  <c:v>4.0976601760671976</c:v>
                </c:pt>
                <c:pt idx="17">
                  <c:v>4.4175011913118807</c:v>
                </c:pt>
                <c:pt idx="18">
                  <c:v>4.3111991931275497</c:v>
                </c:pt>
              </c:numCache>
            </c:numRef>
          </c:val>
          <c:smooth val="0"/>
          <c:extLst>
            <c:ext xmlns:c16="http://schemas.microsoft.com/office/drawing/2014/chart" uri="{C3380CC4-5D6E-409C-BE32-E72D297353CC}">
              <c16:uniqueId val="{00000001-33A9-4F84-AEA4-85B7E501C0F0}"/>
            </c:ext>
          </c:extLst>
        </c:ser>
        <c:ser>
          <c:idx val="0"/>
          <c:order val="2"/>
          <c:tx>
            <c:strRef>
              <c:f>A17_ábra_chart!$D$14</c:f>
              <c:strCache>
                <c:ptCount val="1"/>
                <c:pt idx="0">
                  <c:v>CRE project loan stock / GDP (right-hand scale)</c:v>
                </c:pt>
              </c:strCache>
            </c:strRef>
          </c:tx>
          <c:spPr>
            <a:ln w="28575" cap="rnd">
              <a:solidFill>
                <a:schemeClr val="accent6"/>
              </a:solidFill>
              <a:round/>
            </a:ln>
            <a:effectLst/>
          </c:spPr>
          <c:marker>
            <c:symbol val="diamond"/>
            <c:size val="9"/>
            <c:spPr>
              <a:solidFill>
                <a:schemeClr val="accent6"/>
              </a:solidFill>
              <a:ln w="9525">
                <a:solidFill>
                  <a:schemeClr val="accent6"/>
                </a:solidFill>
              </a:ln>
              <a:effectLst/>
            </c:spPr>
          </c:marker>
          <c:cat>
            <c:numRef>
              <c:f>A17_ábra_chart!$F$10:$X$10</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A17_ábra_chart!$F$14:$X$14</c:f>
              <c:numCache>
                <c:formatCode>#\ ##0.00_ ;\-#\ ##0.00\ </c:formatCode>
                <c:ptCount val="19"/>
                <c:pt idx="0">
                  <c:v>4.4925278246335498</c:v>
                </c:pt>
                <c:pt idx="1">
                  <c:v>6.4196832422820549</c:v>
                </c:pt>
                <c:pt idx="2">
                  <c:v>6.9234748722400372</c:v>
                </c:pt>
                <c:pt idx="3">
                  <c:v>6.9020680649384492</c:v>
                </c:pt>
                <c:pt idx="4">
                  <c:v>7.4090921266546133</c:v>
                </c:pt>
                <c:pt idx="5">
                  <c:v>6.5710182774124535</c:v>
                </c:pt>
                <c:pt idx="6">
                  <c:v>5.6137536818618283</c:v>
                </c:pt>
                <c:pt idx="7">
                  <c:v>4.9000584858028988</c:v>
                </c:pt>
                <c:pt idx="8">
                  <c:v>3.4668794174239772</c:v>
                </c:pt>
                <c:pt idx="9">
                  <c:v>2.6747885086209524</c:v>
                </c:pt>
                <c:pt idx="10">
                  <c:v>2.5142805071231571</c:v>
                </c:pt>
                <c:pt idx="11">
                  <c:v>2.6378105800837877</c:v>
                </c:pt>
                <c:pt idx="12">
                  <c:v>3.0805414352406157</c:v>
                </c:pt>
                <c:pt idx="13">
                  <c:v>3.6273177107417287</c:v>
                </c:pt>
                <c:pt idx="14">
                  <c:v>4.4907511040161188</c:v>
                </c:pt>
                <c:pt idx="15">
                  <c:v>4.3646061545708488</c:v>
                </c:pt>
                <c:pt idx="16">
                  <c:v>3.7313105763944643</c:v>
                </c:pt>
                <c:pt idx="17">
                  <c:v>3.9424326313708513</c:v>
                </c:pt>
                <c:pt idx="18">
                  <c:v>3.7494340430866879</c:v>
                </c:pt>
              </c:numCache>
            </c:numRef>
          </c:val>
          <c:smooth val="0"/>
          <c:extLst>
            <c:ext xmlns:c16="http://schemas.microsoft.com/office/drawing/2014/chart" uri="{C3380CC4-5D6E-409C-BE32-E72D297353CC}">
              <c16:uniqueId val="{00000002-33A9-4F84-AEA4-85B7E501C0F0}"/>
            </c:ext>
          </c:extLst>
        </c:ser>
        <c:dLbls>
          <c:showLegendKey val="0"/>
          <c:showVal val="0"/>
          <c:showCatName val="0"/>
          <c:showSerName val="0"/>
          <c:showPercent val="0"/>
          <c:showBubbleSize val="0"/>
        </c:dLbls>
        <c:marker val="1"/>
        <c:smooth val="0"/>
        <c:axId val="933129192"/>
        <c:axId val="933130176"/>
      </c:lineChart>
      <c:catAx>
        <c:axId val="931984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5296"/>
        <c:crosses val="autoZero"/>
        <c:auto val="1"/>
        <c:lblAlgn val="ctr"/>
        <c:lblOffset val="100"/>
        <c:noMultiLvlLbl val="0"/>
      </c:catAx>
      <c:valAx>
        <c:axId val="931985296"/>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a:t>
                </a:r>
                <a:r>
                  <a:rPr lang="hu-HU" baseline="0">
                    <a:solidFill>
                      <a:sysClr val="windowText" lastClr="000000"/>
                    </a:solidFill>
                  </a:rPr>
                  <a:t>cent</a:t>
                </a:r>
                <a:endParaRPr lang="hu-HU">
                  <a:solidFill>
                    <a:sysClr val="windowText" lastClr="000000"/>
                  </a:solidFill>
                </a:endParaRPr>
              </a:p>
            </c:rich>
          </c:tx>
          <c:layout>
            <c:manualLayout>
              <c:xMode val="edge"/>
              <c:yMode val="edge"/>
              <c:x val="8.6535174754520869E-2"/>
              <c:y val="4.141360267582276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4968"/>
        <c:crosses val="autoZero"/>
        <c:crossBetween val="between"/>
        <c:majorUnit val="10"/>
      </c:valAx>
      <c:valAx>
        <c:axId val="933130176"/>
        <c:scaling>
          <c:orientation val="minMax"/>
          <c:max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Percent</a:t>
                </a:r>
              </a:p>
            </c:rich>
          </c:tx>
          <c:layout>
            <c:manualLayout>
              <c:xMode val="edge"/>
              <c:yMode val="edge"/>
              <c:x val="0.84612696045512192"/>
              <c:y val="4.469202391618552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3129192"/>
        <c:crosses val="max"/>
        <c:crossBetween val="between"/>
        <c:majorUnit val="1"/>
      </c:valAx>
      <c:catAx>
        <c:axId val="933129192"/>
        <c:scaling>
          <c:orientation val="minMax"/>
        </c:scaling>
        <c:delete val="1"/>
        <c:axPos val="b"/>
        <c:numFmt formatCode="General" sourceLinked="1"/>
        <c:majorTickMark val="out"/>
        <c:minorTickMark val="none"/>
        <c:tickLblPos val="nextTo"/>
        <c:crossAx val="933130176"/>
        <c:crosses val="autoZero"/>
        <c:auto val="1"/>
        <c:lblAlgn val="ctr"/>
        <c:lblOffset val="100"/>
        <c:noMultiLvlLbl val="0"/>
      </c:catAx>
      <c:spPr>
        <a:noFill/>
        <a:ln>
          <a:solidFill>
            <a:schemeClr val="tx1"/>
          </a:solidFill>
        </a:ln>
        <a:effectLst/>
      </c:spPr>
    </c:plotArea>
    <c:legend>
      <c:legendPos val="b"/>
      <c:layout>
        <c:manualLayout>
          <c:xMode val="edge"/>
          <c:yMode val="edge"/>
          <c:x val="4.780263659408672E-2"/>
          <c:y val="0.83306883488299499"/>
          <c:w val="0.91005728350545612"/>
          <c:h val="0.158815732161142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A18_ábra_chart!$E$14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A18_ábra_chart!$G$13:$AM$13</c:f>
              <c:strCache>
                <c:ptCount val="33"/>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III.</c:v>
                </c:pt>
                <c:pt idx="27">
                  <c:v>IV.</c:v>
                </c:pt>
                <c:pt idx="28">
                  <c:v>2025 I.</c:v>
                </c:pt>
                <c:pt idx="29">
                  <c:v>II.</c:v>
                </c:pt>
                <c:pt idx="30">
                  <c:v>III.</c:v>
                </c:pt>
                <c:pt idx="31">
                  <c:v>IV.</c:v>
                </c:pt>
                <c:pt idx="32">
                  <c:v>2026. I. fé. (e.)</c:v>
                </c:pt>
              </c:strCache>
            </c:strRef>
          </c:cat>
          <c:val>
            <c:numRef>
              <c:f>A18_ábra_chart!$G$14:$AM$14</c:f>
              <c:numCache>
                <c:formatCode>0.00</c:formatCode>
                <c:ptCount val="33"/>
                <c:pt idx="0">
                  <c:v>0</c:v>
                </c:pt>
                <c:pt idx="1">
                  <c:v>2.7196567760221133</c:v>
                </c:pt>
                <c:pt idx="2">
                  <c:v>0</c:v>
                </c:pt>
                <c:pt idx="3">
                  <c:v>0</c:v>
                </c:pt>
                <c:pt idx="4">
                  <c:v>0</c:v>
                </c:pt>
                <c:pt idx="5">
                  <c:v>0</c:v>
                </c:pt>
                <c:pt idx="6">
                  <c:v>23.405477983359997</c:v>
                </c:pt>
                <c:pt idx="7">
                  <c:v>57.856529962780158</c:v>
                </c:pt>
                <c:pt idx="8">
                  <c:v>47.98713772529765</c:v>
                </c:pt>
                <c:pt idx="9">
                  <c:v>21.762491796537788</c:v>
                </c:pt>
                <c:pt idx="10">
                  <c:v>0</c:v>
                </c:pt>
                <c:pt idx="11">
                  <c:v>-19.036865776782566</c:v>
                </c:pt>
                <c:pt idx="12">
                  <c:v>0</c:v>
                </c:pt>
                <c:pt idx="13">
                  <c:v>0</c:v>
                </c:pt>
                <c:pt idx="14">
                  <c:v>-2.6220394751139877</c:v>
                </c:pt>
                <c:pt idx="15">
                  <c:v>-5.254272616205995</c:v>
                </c:pt>
                <c:pt idx="16">
                  <c:v>0</c:v>
                </c:pt>
                <c:pt idx="17">
                  <c:v>17.018151767285328</c:v>
                </c:pt>
                <c:pt idx="18">
                  <c:v>35.174994331161166</c:v>
                </c:pt>
                <c:pt idx="19">
                  <c:v>30.33910497099783</c:v>
                </c:pt>
                <c:pt idx="20">
                  <c:v>32.731252575029814</c:v>
                </c:pt>
                <c:pt idx="21">
                  <c:v>14.983322506818419</c:v>
                </c:pt>
                <c:pt idx="22">
                  <c:v>2.0783054754684902</c:v>
                </c:pt>
                <c:pt idx="23">
                  <c:v>2.0670074182696165</c:v>
                </c:pt>
                <c:pt idx="24">
                  <c:v>0</c:v>
                </c:pt>
                <c:pt idx="25">
                  <c:v>0</c:v>
                </c:pt>
                <c:pt idx="26">
                  <c:v>1.6067335872802919</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0-80A1-4D46-B479-B05F66A4BB97}"/>
            </c:ext>
          </c:extLst>
        </c:ser>
        <c:ser>
          <c:idx val="1"/>
          <c:order val="1"/>
          <c:tx>
            <c:strRef>
              <c:f>A18_ábra_chart!$E$15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A18_ábra_chart!$G$13:$AM$13</c:f>
              <c:strCache>
                <c:ptCount val="33"/>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III.</c:v>
                </c:pt>
                <c:pt idx="27">
                  <c:v>IV.</c:v>
                </c:pt>
                <c:pt idx="28">
                  <c:v>2025 I.</c:v>
                </c:pt>
                <c:pt idx="29">
                  <c:v>II.</c:v>
                </c:pt>
                <c:pt idx="30">
                  <c:v>III.</c:v>
                </c:pt>
                <c:pt idx="31">
                  <c:v>IV.</c:v>
                </c:pt>
                <c:pt idx="32">
                  <c:v>2026. I. fé. (e.)</c:v>
                </c:pt>
              </c:strCache>
            </c:strRef>
          </c:cat>
          <c:val>
            <c:numRef>
              <c:f>A18_ábra_chart!$G$15:$AM$15</c:f>
              <c:numCache>
                <c:formatCode>0.00</c:formatCode>
                <c:ptCount val="33"/>
                <c:pt idx="0">
                  <c:v>0</c:v>
                </c:pt>
                <c:pt idx="1">
                  <c:v>0</c:v>
                </c:pt>
                <c:pt idx="2">
                  <c:v>0</c:v>
                </c:pt>
                <c:pt idx="3">
                  <c:v>0</c:v>
                </c:pt>
                <c:pt idx="4">
                  <c:v>0</c:v>
                </c:pt>
                <c:pt idx="5">
                  <c:v>-16.552886367068385</c:v>
                </c:pt>
                <c:pt idx="6">
                  <c:v>-15.934162582947382</c:v>
                </c:pt>
                <c:pt idx="7">
                  <c:v>4.2338902361826252</c:v>
                </c:pt>
                <c:pt idx="8">
                  <c:v>33.777429162994679</c:v>
                </c:pt>
                <c:pt idx="9">
                  <c:v>-0.85103405036621238</c:v>
                </c:pt>
                <c:pt idx="10">
                  <c:v>10.261335969278857</c:v>
                </c:pt>
                <c:pt idx="11">
                  <c:v>0</c:v>
                </c:pt>
                <c:pt idx="12">
                  <c:v>0</c:v>
                </c:pt>
                <c:pt idx="13">
                  <c:v>0</c:v>
                </c:pt>
                <c:pt idx="14">
                  <c:v>0</c:v>
                </c:pt>
                <c:pt idx="15">
                  <c:v>0</c:v>
                </c:pt>
                <c:pt idx="16">
                  <c:v>15.958001406683739</c:v>
                </c:pt>
                <c:pt idx="17">
                  <c:v>19.830150334293702</c:v>
                </c:pt>
                <c:pt idx="18">
                  <c:v>42.734214434443274</c:v>
                </c:pt>
                <c:pt idx="19">
                  <c:v>76.265172628067546</c:v>
                </c:pt>
                <c:pt idx="20">
                  <c:v>39.714679465397097</c:v>
                </c:pt>
                <c:pt idx="21">
                  <c:v>2.5205723716446813</c:v>
                </c:pt>
                <c:pt idx="22">
                  <c:v>2.0783054754684902</c:v>
                </c:pt>
                <c:pt idx="23">
                  <c:v>2.0670074182696165</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80A1-4D46-B479-B05F66A4BB97}"/>
            </c:ext>
          </c:extLst>
        </c:ser>
        <c:ser>
          <c:idx val="2"/>
          <c:order val="2"/>
          <c:tx>
            <c:strRef>
              <c:f>A18_ábra_chart!$E$16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A18_ábra_chart!$G$13:$AM$13</c:f>
              <c:strCache>
                <c:ptCount val="33"/>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III.</c:v>
                </c:pt>
                <c:pt idx="27">
                  <c:v>IV.</c:v>
                </c:pt>
                <c:pt idx="28">
                  <c:v>2025 I.</c:v>
                </c:pt>
                <c:pt idx="29">
                  <c:v>II.</c:v>
                </c:pt>
                <c:pt idx="30">
                  <c:v>III.</c:v>
                </c:pt>
                <c:pt idx="31">
                  <c:v>IV.</c:v>
                </c:pt>
                <c:pt idx="32">
                  <c:v>2026. I. fé. (e.)</c:v>
                </c:pt>
              </c:strCache>
            </c:strRef>
          </c:cat>
          <c:val>
            <c:numRef>
              <c:f>A18_ábra_chart!$G$16:$AM$16</c:f>
              <c:numCache>
                <c:formatCode>0.00</c:formatCode>
                <c:ptCount val="33"/>
                <c:pt idx="0">
                  <c:v>0</c:v>
                </c:pt>
                <c:pt idx="1">
                  <c:v>2.7196567760221133</c:v>
                </c:pt>
                <c:pt idx="2">
                  <c:v>-18.042593298707605</c:v>
                </c:pt>
                <c:pt idx="3">
                  <c:v>-16.279924294666166</c:v>
                </c:pt>
                <c:pt idx="4">
                  <c:v>-11.947273254849691</c:v>
                </c:pt>
                <c:pt idx="5">
                  <c:v>9.276022377765079</c:v>
                </c:pt>
                <c:pt idx="6">
                  <c:v>-15.934162582947382</c:v>
                </c:pt>
                <c:pt idx="7">
                  <c:v>-0.6658102444184737</c:v>
                </c:pt>
                <c:pt idx="8">
                  <c:v>47.98713772529765</c:v>
                </c:pt>
                <c:pt idx="9">
                  <c:v>100</c:v>
                </c:pt>
                <c:pt idx="10">
                  <c:v>74.644149481028904</c:v>
                </c:pt>
                <c:pt idx="11">
                  <c:v>60.892684155750963</c:v>
                </c:pt>
                <c:pt idx="12">
                  <c:v>35.048321667762117</c:v>
                </c:pt>
                <c:pt idx="13">
                  <c:v>-2.3096031819559353</c:v>
                </c:pt>
                <c:pt idx="14">
                  <c:v>15.278822150456312</c:v>
                </c:pt>
                <c:pt idx="15">
                  <c:v>39.859293403263898</c:v>
                </c:pt>
                <c:pt idx="16">
                  <c:v>45.076108670485205</c:v>
                </c:pt>
                <c:pt idx="17">
                  <c:v>49.544384220319962</c:v>
                </c:pt>
                <c:pt idx="18">
                  <c:v>70.772108105732386</c:v>
                </c:pt>
                <c:pt idx="19">
                  <c:v>55.988830236549411</c:v>
                </c:pt>
                <c:pt idx="20">
                  <c:v>32.731252575029814</c:v>
                </c:pt>
                <c:pt idx="21">
                  <c:v>9.4197647590836109</c:v>
                </c:pt>
                <c:pt idx="22">
                  <c:v>49.4412216250089</c:v>
                </c:pt>
                <c:pt idx="23">
                  <c:v>6.0017257205014758</c:v>
                </c:pt>
                <c:pt idx="24">
                  <c:v>54.609533081464591</c:v>
                </c:pt>
                <c:pt idx="25">
                  <c:v>34.037081825226764</c:v>
                </c:pt>
                <c:pt idx="26">
                  <c:v>41.028452299920474</c:v>
                </c:pt>
                <c:pt idx="27">
                  <c:v>43.950028889030186</c:v>
                </c:pt>
                <c:pt idx="28">
                  <c:v>40.621691140391192</c:v>
                </c:pt>
                <c:pt idx="29">
                  <c:v>26.670430539817009</c:v>
                </c:pt>
                <c:pt idx="30">
                  <c:v>26.560765942796028</c:v>
                </c:pt>
                <c:pt idx="31">
                  <c:v>25.783534969020838</c:v>
                </c:pt>
                <c:pt idx="32">
                  <c:v>28.608315566487441</c:v>
                </c:pt>
              </c:numCache>
            </c:numRef>
          </c:val>
          <c:smooth val="0"/>
          <c:extLst>
            <c:ext xmlns:c16="http://schemas.microsoft.com/office/drawing/2014/chart" uri="{C3380CC4-5D6E-409C-BE32-E72D297353CC}">
              <c16:uniqueId val="{00000002-80A1-4D46-B479-B05F66A4BB97}"/>
            </c:ext>
          </c:extLst>
        </c:ser>
        <c:ser>
          <c:idx val="3"/>
          <c:order val="3"/>
          <c:tx>
            <c:strRef>
              <c:f>A18_ábra_chart!$E$17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A18_ábra_chart!$G$13:$AM$13</c:f>
              <c:strCache>
                <c:ptCount val="33"/>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III.</c:v>
                </c:pt>
                <c:pt idx="27">
                  <c:v>IV.</c:v>
                </c:pt>
                <c:pt idx="28">
                  <c:v>2025 I.</c:v>
                </c:pt>
                <c:pt idx="29">
                  <c:v>II.</c:v>
                </c:pt>
                <c:pt idx="30">
                  <c:v>III.</c:v>
                </c:pt>
                <c:pt idx="31">
                  <c:v>IV.</c:v>
                </c:pt>
                <c:pt idx="32">
                  <c:v>2026. I. fé. (e.)</c:v>
                </c:pt>
              </c:strCache>
            </c:strRef>
          </c:cat>
          <c:val>
            <c:numRef>
              <c:f>A18_ábra_chart!$G$17:$AM$17</c:f>
              <c:numCache>
                <c:formatCode>0.00</c:formatCode>
                <c:ptCount val="33"/>
                <c:pt idx="0">
                  <c:v>0</c:v>
                </c:pt>
                <c:pt idx="1">
                  <c:v>2.7196567760221133</c:v>
                </c:pt>
                <c:pt idx="2">
                  <c:v>0</c:v>
                </c:pt>
                <c:pt idx="3">
                  <c:v>3.1198499899757253</c:v>
                </c:pt>
                <c:pt idx="4">
                  <c:v>5.7167386676004783</c:v>
                </c:pt>
                <c:pt idx="5">
                  <c:v>40.093325315430519</c:v>
                </c:pt>
                <c:pt idx="6">
                  <c:v>7.5990145268998806</c:v>
                </c:pt>
                <c:pt idx="7">
                  <c:v>32.220166082928529</c:v>
                </c:pt>
                <c:pt idx="8">
                  <c:v>31.502826428063756</c:v>
                </c:pt>
                <c:pt idx="9">
                  <c:v>18.351225967760918</c:v>
                </c:pt>
                <c:pt idx="10">
                  <c:v>3.0919795891404784</c:v>
                </c:pt>
                <c:pt idx="11">
                  <c:v>2.8921648254984165</c:v>
                </c:pt>
                <c:pt idx="12">
                  <c:v>3.0677010361052224</c:v>
                </c:pt>
                <c:pt idx="13">
                  <c:v>0</c:v>
                </c:pt>
                <c:pt idx="14">
                  <c:v>0</c:v>
                </c:pt>
                <c:pt idx="15">
                  <c:v>0</c:v>
                </c:pt>
                <c:pt idx="16">
                  <c:v>19.702854401470905</c:v>
                </c:pt>
                <c:pt idx="17">
                  <c:v>22.189375558487715</c:v>
                </c:pt>
                <c:pt idx="18">
                  <c:v>20.882525186737329</c:v>
                </c:pt>
                <c:pt idx="19">
                  <c:v>23.50528485082733</c:v>
                </c:pt>
                <c:pt idx="20">
                  <c:v>32.731252575029814</c:v>
                </c:pt>
                <c:pt idx="21">
                  <c:v>9.4197647590836109</c:v>
                </c:pt>
                <c:pt idx="22">
                  <c:v>23.784829864199395</c:v>
                </c:pt>
                <c:pt idx="23">
                  <c:v>2.0670074182696165</c:v>
                </c:pt>
                <c:pt idx="24">
                  <c:v>12.771580793928164</c:v>
                </c:pt>
                <c:pt idx="25">
                  <c:v>2.0540189445380346</c:v>
                </c:pt>
                <c:pt idx="26">
                  <c:v>1.6067335872802919</c:v>
                </c:pt>
                <c:pt idx="27">
                  <c:v>1.5320861750094683</c:v>
                </c:pt>
                <c:pt idx="28">
                  <c:v>17.547006251431149</c:v>
                </c:pt>
                <c:pt idx="29">
                  <c:v>16.377084791053758</c:v>
                </c:pt>
                <c:pt idx="30">
                  <c:v>16.624057313852681</c:v>
                </c:pt>
                <c:pt idx="31">
                  <c:v>16.00613439699287</c:v>
                </c:pt>
                <c:pt idx="32">
                  <c:v>16.00613439699287</c:v>
                </c:pt>
              </c:numCache>
            </c:numRef>
          </c:val>
          <c:smooth val="0"/>
          <c:extLst>
            <c:ext xmlns:c16="http://schemas.microsoft.com/office/drawing/2014/chart" uri="{C3380CC4-5D6E-409C-BE32-E72D297353CC}">
              <c16:uniqueId val="{00000003-80A1-4D46-B479-B05F66A4BB97}"/>
            </c:ext>
          </c:extLst>
        </c:ser>
        <c:ser>
          <c:idx val="4"/>
          <c:order val="4"/>
          <c:tx>
            <c:strRef>
              <c:f>A18_ábra_chart!$E$18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A18_ábra_chart!$G$13:$AM$13</c:f>
              <c:strCache>
                <c:ptCount val="33"/>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pt idx="20">
                  <c:v>2023 I.</c:v>
                </c:pt>
                <c:pt idx="21">
                  <c:v>II.</c:v>
                </c:pt>
                <c:pt idx="22">
                  <c:v>III.</c:v>
                </c:pt>
                <c:pt idx="23">
                  <c:v>IV.</c:v>
                </c:pt>
                <c:pt idx="24">
                  <c:v>2024 I.</c:v>
                </c:pt>
                <c:pt idx="25">
                  <c:v>II.</c:v>
                </c:pt>
                <c:pt idx="26">
                  <c:v>III.</c:v>
                </c:pt>
                <c:pt idx="27">
                  <c:v>IV.</c:v>
                </c:pt>
                <c:pt idx="28">
                  <c:v>2025 I.</c:v>
                </c:pt>
                <c:pt idx="29">
                  <c:v>II.</c:v>
                </c:pt>
                <c:pt idx="30">
                  <c:v>III.</c:v>
                </c:pt>
                <c:pt idx="31">
                  <c:v>IV.</c:v>
                </c:pt>
                <c:pt idx="32">
                  <c:v>2026. I. fé. (e.)</c:v>
                </c:pt>
              </c:strCache>
            </c:strRef>
          </c:cat>
          <c:val>
            <c:numRef>
              <c:f>A18_ábra_chart!$G$18:$AM$18</c:f>
              <c:numCache>
                <c:formatCode>0.00</c:formatCode>
                <c:ptCount val="33"/>
                <c:pt idx="0">
                  <c:v>-19.8833679718018</c:v>
                </c:pt>
                <c:pt idx="1">
                  <c:v>0</c:v>
                </c:pt>
                <c:pt idx="2">
                  <c:v>-21.947836094230542</c:v>
                </c:pt>
                <c:pt idx="3">
                  <c:v>0</c:v>
                </c:pt>
                <c:pt idx="4">
                  <c:v>0</c:v>
                </c:pt>
                <c:pt idx="5">
                  <c:v>-19.767483851485267</c:v>
                </c:pt>
                <c:pt idx="6">
                  <c:v>-39.339640566307374</c:v>
                </c:pt>
                <c:pt idx="7">
                  <c:v>-24.845199785540139</c:v>
                </c:pt>
                <c:pt idx="8">
                  <c:v>0</c:v>
                </c:pt>
                <c:pt idx="9">
                  <c:v>0</c:v>
                </c:pt>
                <c:pt idx="10">
                  <c:v>0</c:v>
                </c:pt>
                <c:pt idx="11">
                  <c:v>0</c:v>
                </c:pt>
                <c:pt idx="12">
                  <c:v>-19.450879629236589</c:v>
                </c:pt>
                <c:pt idx="13">
                  <c:v>-24.395885315172862</c:v>
                </c:pt>
                <c:pt idx="14">
                  <c:v>-17.784447274513298</c:v>
                </c:pt>
                <c:pt idx="15">
                  <c:v>0</c:v>
                </c:pt>
                <c:pt idx="16">
                  <c:v>0</c:v>
                </c:pt>
                <c:pt idx="17">
                  <c:v>0</c:v>
                </c:pt>
                <c:pt idx="18">
                  <c:v>0</c:v>
                </c:pt>
                <c:pt idx="19">
                  <c:v>0</c:v>
                </c:pt>
                <c:pt idx="20">
                  <c:v>2.2361985784091742</c:v>
                </c:pt>
                <c:pt idx="21">
                  <c:v>2.5205723716446813</c:v>
                </c:pt>
                <c:pt idx="22">
                  <c:v>0</c:v>
                </c:pt>
                <c:pt idx="23">
                  <c:v>0</c:v>
                </c:pt>
                <c:pt idx="24">
                  <c:v>0</c:v>
                </c:pt>
                <c:pt idx="25">
                  <c:v>0</c:v>
                </c:pt>
                <c:pt idx="26">
                  <c:v>0</c:v>
                </c:pt>
                <c:pt idx="27">
                  <c:v>13.970126807637762</c:v>
                </c:pt>
                <c:pt idx="28">
                  <c:v>-9.5791862292903058</c:v>
                </c:pt>
                <c:pt idx="29">
                  <c:v>-44.002531249289255</c:v>
                </c:pt>
                <c:pt idx="30">
                  <c:v>-13.093539738410318</c:v>
                </c:pt>
                <c:pt idx="31">
                  <c:v>-12.602181169494573</c:v>
                </c:pt>
                <c:pt idx="32">
                  <c:v>-44.328754530830125</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A18_ábra_chart!$E$19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A18_ábra_chart!$G$13:$U$13</c:f>
              <c:strCache>
                <c:ptCount val="15"/>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strCache>
            </c:strRef>
          </c:cat>
          <c:val>
            <c:numRef>
              <c:f>A18_ábra_chart!$G$19:$AM$19</c:f>
              <c:numCache>
                <c:formatCode>0.00</c:formatCode>
                <c:ptCount val="33"/>
                <c:pt idx="0">
                  <c:v>0</c:v>
                </c:pt>
                <c:pt idx="1">
                  <c:v>0</c:v>
                </c:pt>
                <c:pt idx="2">
                  <c:v>-20.299304733111025</c:v>
                </c:pt>
                <c:pt idx="3">
                  <c:v>-21.105348353989459</c:v>
                </c:pt>
                <c:pt idx="4">
                  <c:v>0</c:v>
                </c:pt>
                <c:pt idx="5">
                  <c:v>0</c:v>
                </c:pt>
                <c:pt idx="6">
                  <c:v>0</c:v>
                </c:pt>
                <c:pt idx="7">
                  <c:v>-4.8997004806010995</c:v>
                </c:pt>
                <c:pt idx="8">
                  <c:v>21.731325525515654</c:v>
                </c:pt>
                <c:pt idx="9">
                  <c:v>45.284892447363553</c:v>
                </c:pt>
                <c:pt idx="10">
                  <c:v>32.525582229197724</c:v>
                </c:pt>
                <c:pt idx="11">
                  <c:v>45.258936951842443</c:v>
                </c:pt>
                <c:pt idx="12">
                  <c:v>13.407823917143851</c:v>
                </c:pt>
                <c:pt idx="13">
                  <c:v>12.320422208997222</c:v>
                </c:pt>
                <c:pt idx="14">
                  <c:v>10.476422290704093</c:v>
                </c:pt>
                <c:pt idx="15">
                  <c:v>9.2706762480082467</c:v>
                </c:pt>
                <c:pt idx="16">
                  <c:v>52.879531851742733</c:v>
                </c:pt>
                <c:pt idx="17">
                  <c:v>62.535297961198857</c:v>
                </c:pt>
                <c:pt idx="18">
                  <c:v>54.701850721966473</c:v>
                </c:pt>
                <c:pt idx="19">
                  <c:v>38.925750979878217</c:v>
                </c:pt>
                <c:pt idx="20">
                  <c:v>32.731252575029814</c:v>
                </c:pt>
                <c:pt idx="21">
                  <c:v>21.882514894257348</c:v>
                </c:pt>
                <c:pt idx="22">
                  <c:v>58.464466370096325</c:v>
                </c:pt>
                <c:pt idx="23">
                  <c:v>6.0017257205014758</c:v>
                </c:pt>
                <c:pt idx="24">
                  <c:v>44.754643674616894</c:v>
                </c:pt>
                <c:pt idx="25">
                  <c:v>30.609298153258667</c:v>
                </c:pt>
                <c:pt idx="26">
                  <c:v>13.333013903196697</c:v>
                </c:pt>
                <c:pt idx="27">
                  <c:v>15.502212982647229</c:v>
                </c:pt>
                <c:pt idx="28">
                  <c:v>14.190843400874959</c:v>
                </c:pt>
                <c:pt idx="29">
                  <c:v>-11.393342136515322</c:v>
                </c:pt>
                <c:pt idx="30">
                  <c:v>0</c:v>
                </c:pt>
                <c:pt idx="31">
                  <c:v>0</c:v>
                </c:pt>
                <c:pt idx="32">
                  <c:v>16.00613439699287</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455364631241526"/>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34876357476740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0860123125201593"/>
          <c:y val="0.75010906106726161"/>
          <c:w val="0.64397803327514092"/>
          <c:h val="0.2404160419612228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A18_ábra_chart!$F$14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A18_ábra_chart!$G$12:$AM$12</c:f>
              <c:strCache>
                <c:ptCount val="33"/>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pt idx="28">
                  <c:v>2025 Q1</c:v>
                </c:pt>
                <c:pt idx="29">
                  <c:v>Q2</c:v>
                </c:pt>
                <c:pt idx="30">
                  <c:v>Q3</c:v>
                </c:pt>
                <c:pt idx="31">
                  <c:v>Q4</c:v>
                </c:pt>
                <c:pt idx="32">
                  <c:v>2026 H1 (fc)</c:v>
                </c:pt>
              </c:strCache>
            </c:strRef>
          </c:cat>
          <c:val>
            <c:numRef>
              <c:f>A18_ábra_chart!$G$14:$AM$14</c:f>
              <c:numCache>
                <c:formatCode>0.00</c:formatCode>
                <c:ptCount val="33"/>
                <c:pt idx="0">
                  <c:v>0</c:v>
                </c:pt>
                <c:pt idx="1">
                  <c:v>2.7196567760221133</c:v>
                </c:pt>
                <c:pt idx="2">
                  <c:v>0</c:v>
                </c:pt>
                <c:pt idx="3">
                  <c:v>0</c:v>
                </c:pt>
                <c:pt idx="4">
                  <c:v>0</c:v>
                </c:pt>
                <c:pt idx="5">
                  <c:v>0</c:v>
                </c:pt>
                <c:pt idx="6">
                  <c:v>23.405477983359997</c:v>
                </c:pt>
                <c:pt idx="7">
                  <c:v>57.856529962780158</c:v>
                </c:pt>
                <c:pt idx="8">
                  <c:v>47.98713772529765</c:v>
                </c:pt>
                <c:pt idx="9">
                  <c:v>21.762491796537788</c:v>
                </c:pt>
                <c:pt idx="10">
                  <c:v>0</c:v>
                </c:pt>
                <c:pt idx="11">
                  <c:v>-19.036865776782566</c:v>
                </c:pt>
                <c:pt idx="12">
                  <c:v>0</c:v>
                </c:pt>
                <c:pt idx="13">
                  <c:v>0</c:v>
                </c:pt>
                <c:pt idx="14">
                  <c:v>-2.6220394751139877</c:v>
                </c:pt>
                <c:pt idx="15">
                  <c:v>-5.254272616205995</c:v>
                </c:pt>
                <c:pt idx="16">
                  <c:v>0</c:v>
                </c:pt>
                <c:pt idx="17">
                  <c:v>17.018151767285328</c:v>
                </c:pt>
                <c:pt idx="18">
                  <c:v>35.174994331161166</c:v>
                </c:pt>
                <c:pt idx="19">
                  <c:v>30.33910497099783</c:v>
                </c:pt>
                <c:pt idx="20">
                  <c:v>32.731252575029814</c:v>
                </c:pt>
                <c:pt idx="21">
                  <c:v>14.983322506818419</c:v>
                </c:pt>
                <c:pt idx="22">
                  <c:v>2.0783054754684902</c:v>
                </c:pt>
                <c:pt idx="23">
                  <c:v>2.0670074182696165</c:v>
                </c:pt>
                <c:pt idx="24">
                  <c:v>0</c:v>
                </c:pt>
                <c:pt idx="25">
                  <c:v>0</c:v>
                </c:pt>
                <c:pt idx="26">
                  <c:v>1.6067335872802919</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0-A277-410C-9EA1-D415D8D0C5CC}"/>
            </c:ext>
          </c:extLst>
        </c:ser>
        <c:ser>
          <c:idx val="1"/>
          <c:order val="1"/>
          <c:tx>
            <c:strRef>
              <c:f>A18_ábra_chart!$F$15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A18_ábra_chart!$G$12:$AM$12</c:f>
              <c:strCache>
                <c:ptCount val="33"/>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pt idx="28">
                  <c:v>2025 Q1</c:v>
                </c:pt>
                <c:pt idx="29">
                  <c:v>Q2</c:v>
                </c:pt>
                <c:pt idx="30">
                  <c:v>Q3</c:v>
                </c:pt>
                <c:pt idx="31">
                  <c:v>Q4</c:v>
                </c:pt>
                <c:pt idx="32">
                  <c:v>2026 H1 (fc)</c:v>
                </c:pt>
              </c:strCache>
            </c:strRef>
          </c:cat>
          <c:val>
            <c:numRef>
              <c:f>A18_ábra_chart!$G$15:$AM$15</c:f>
              <c:numCache>
                <c:formatCode>0.00</c:formatCode>
                <c:ptCount val="33"/>
                <c:pt idx="0">
                  <c:v>0</c:v>
                </c:pt>
                <c:pt idx="1">
                  <c:v>0</c:v>
                </c:pt>
                <c:pt idx="2">
                  <c:v>0</c:v>
                </c:pt>
                <c:pt idx="3">
                  <c:v>0</c:v>
                </c:pt>
                <c:pt idx="4">
                  <c:v>0</c:v>
                </c:pt>
                <c:pt idx="5">
                  <c:v>-16.552886367068385</c:v>
                </c:pt>
                <c:pt idx="6">
                  <c:v>-15.934162582947382</c:v>
                </c:pt>
                <c:pt idx="7">
                  <c:v>4.2338902361826252</c:v>
                </c:pt>
                <c:pt idx="8">
                  <c:v>33.777429162994679</c:v>
                </c:pt>
                <c:pt idx="9">
                  <c:v>-0.85103405036621238</c:v>
                </c:pt>
                <c:pt idx="10">
                  <c:v>10.261335969278857</c:v>
                </c:pt>
                <c:pt idx="11">
                  <c:v>0</c:v>
                </c:pt>
                <c:pt idx="12">
                  <c:v>0</c:v>
                </c:pt>
                <c:pt idx="13">
                  <c:v>0</c:v>
                </c:pt>
                <c:pt idx="14">
                  <c:v>0</c:v>
                </c:pt>
                <c:pt idx="15">
                  <c:v>0</c:v>
                </c:pt>
                <c:pt idx="16">
                  <c:v>15.958001406683739</c:v>
                </c:pt>
                <c:pt idx="17">
                  <c:v>19.830150334293702</c:v>
                </c:pt>
                <c:pt idx="18">
                  <c:v>42.734214434443274</c:v>
                </c:pt>
                <c:pt idx="19">
                  <c:v>76.265172628067546</c:v>
                </c:pt>
                <c:pt idx="20">
                  <c:v>39.714679465397097</c:v>
                </c:pt>
                <c:pt idx="21">
                  <c:v>2.5205723716446813</c:v>
                </c:pt>
                <c:pt idx="22">
                  <c:v>2.0783054754684902</c:v>
                </c:pt>
                <c:pt idx="23">
                  <c:v>2.0670074182696165</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A277-410C-9EA1-D415D8D0C5CC}"/>
            </c:ext>
          </c:extLst>
        </c:ser>
        <c:ser>
          <c:idx val="2"/>
          <c:order val="2"/>
          <c:tx>
            <c:strRef>
              <c:f>A18_ábra_chart!$F$16</c:f>
              <c:strCache>
                <c:ptCount val="1"/>
                <c:pt idx="0">
                  <c:v>Sector-specific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A18_ábra_chart!$G$12:$AM$12</c:f>
              <c:strCache>
                <c:ptCount val="33"/>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pt idx="28">
                  <c:v>2025 Q1</c:v>
                </c:pt>
                <c:pt idx="29">
                  <c:v>Q2</c:v>
                </c:pt>
                <c:pt idx="30">
                  <c:v>Q3</c:v>
                </c:pt>
                <c:pt idx="31">
                  <c:v>Q4</c:v>
                </c:pt>
                <c:pt idx="32">
                  <c:v>2026 H1 (fc)</c:v>
                </c:pt>
              </c:strCache>
            </c:strRef>
          </c:cat>
          <c:val>
            <c:numRef>
              <c:f>A18_ábra_chart!$G$16:$AM$16</c:f>
              <c:numCache>
                <c:formatCode>0.00</c:formatCode>
                <c:ptCount val="33"/>
                <c:pt idx="0">
                  <c:v>0</c:v>
                </c:pt>
                <c:pt idx="1">
                  <c:v>2.7196567760221133</c:v>
                </c:pt>
                <c:pt idx="2">
                  <c:v>-18.042593298707605</c:v>
                </c:pt>
                <c:pt idx="3">
                  <c:v>-16.279924294666166</c:v>
                </c:pt>
                <c:pt idx="4">
                  <c:v>-11.947273254849691</c:v>
                </c:pt>
                <c:pt idx="5">
                  <c:v>9.276022377765079</c:v>
                </c:pt>
                <c:pt idx="6">
                  <c:v>-15.934162582947382</c:v>
                </c:pt>
                <c:pt idx="7">
                  <c:v>-0.6658102444184737</c:v>
                </c:pt>
                <c:pt idx="8">
                  <c:v>47.98713772529765</c:v>
                </c:pt>
                <c:pt idx="9">
                  <c:v>100</c:v>
                </c:pt>
                <c:pt idx="10">
                  <c:v>74.644149481028904</c:v>
                </c:pt>
                <c:pt idx="11">
                  <c:v>60.892684155750963</c:v>
                </c:pt>
                <c:pt idx="12">
                  <c:v>35.048321667762117</c:v>
                </c:pt>
                <c:pt idx="13">
                  <c:v>-2.3096031819559353</c:v>
                </c:pt>
                <c:pt idx="14">
                  <c:v>15.278822150456312</c:v>
                </c:pt>
                <c:pt idx="15">
                  <c:v>39.859293403263898</c:v>
                </c:pt>
                <c:pt idx="16">
                  <c:v>45.076108670485205</c:v>
                </c:pt>
                <c:pt idx="17">
                  <c:v>49.544384220319962</c:v>
                </c:pt>
                <c:pt idx="18">
                  <c:v>70.772108105732386</c:v>
                </c:pt>
                <c:pt idx="19">
                  <c:v>55.988830236549411</c:v>
                </c:pt>
                <c:pt idx="20">
                  <c:v>32.731252575029814</c:v>
                </c:pt>
                <c:pt idx="21">
                  <c:v>9.4197647590836109</c:v>
                </c:pt>
                <c:pt idx="22">
                  <c:v>49.4412216250089</c:v>
                </c:pt>
                <c:pt idx="23">
                  <c:v>6.0017257205014758</c:v>
                </c:pt>
                <c:pt idx="24">
                  <c:v>54.609533081464591</c:v>
                </c:pt>
                <c:pt idx="25">
                  <c:v>34.037081825226764</c:v>
                </c:pt>
                <c:pt idx="26">
                  <c:v>41.028452299920474</c:v>
                </c:pt>
                <c:pt idx="27">
                  <c:v>43.950028889030186</c:v>
                </c:pt>
                <c:pt idx="28">
                  <c:v>40.621691140391192</c:v>
                </c:pt>
                <c:pt idx="29">
                  <c:v>26.670430539817009</c:v>
                </c:pt>
                <c:pt idx="30">
                  <c:v>26.560765942796028</c:v>
                </c:pt>
                <c:pt idx="31">
                  <c:v>25.783534969020838</c:v>
                </c:pt>
                <c:pt idx="32">
                  <c:v>28.608315566487441</c:v>
                </c:pt>
              </c:numCache>
            </c:numRef>
          </c:val>
          <c:smooth val="0"/>
          <c:extLst>
            <c:ext xmlns:c16="http://schemas.microsoft.com/office/drawing/2014/chart" uri="{C3380CC4-5D6E-409C-BE32-E72D297353CC}">
              <c16:uniqueId val="{00000002-A277-410C-9EA1-D415D8D0C5CC}"/>
            </c:ext>
          </c:extLst>
        </c:ser>
        <c:ser>
          <c:idx val="3"/>
          <c:order val="3"/>
          <c:tx>
            <c:strRef>
              <c:f>A18_ábra_chart!$F$17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A18_ábra_chart!$G$12:$AM$12</c:f>
              <c:strCache>
                <c:ptCount val="33"/>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pt idx="28">
                  <c:v>2025 Q1</c:v>
                </c:pt>
                <c:pt idx="29">
                  <c:v>Q2</c:v>
                </c:pt>
                <c:pt idx="30">
                  <c:v>Q3</c:v>
                </c:pt>
                <c:pt idx="31">
                  <c:v>Q4</c:v>
                </c:pt>
                <c:pt idx="32">
                  <c:v>2026 H1 (fc)</c:v>
                </c:pt>
              </c:strCache>
            </c:strRef>
          </c:cat>
          <c:val>
            <c:numRef>
              <c:f>A18_ábra_chart!$G$17:$AM$17</c:f>
              <c:numCache>
                <c:formatCode>0.00</c:formatCode>
                <c:ptCount val="33"/>
                <c:pt idx="0">
                  <c:v>0</c:v>
                </c:pt>
                <c:pt idx="1">
                  <c:v>2.7196567760221133</c:v>
                </c:pt>
                <c:pt idx="2">
                  <c:v>0</c:v>
                </c:pt>
                <c:pt idx="3">
                  <c:v>3.1198499899757253</c:v>
                </c:pt>
                <c:pt idx="4">
                  <c:v>5.7167386676004783</c:v>
                </c:pt>
                <c:pt idx="5">
                  <c:v>40.093325315430519</c:v>
                </c:pt>
                <c:pt idx="6">
                  <c:v>7.5990145268998806</c:v>
                </c:pt>
                <c:pt idx="7">
                  <c:v>32.220166082928529</c:v>
                </c:pt>
                <c:pt idx="8">
                  <c:v>31.502826428063756</c:v>
                </c:pt>
                <c:pt idx="9">
                  <c:v>18.351225967760918</c:v>
                </c:pt>
                <c:pt idx="10">
                  <c:v>3.0919795891404784</c:v>
                </c:pt>
                <c:pt idx="11">
                  <c:v>2.8921648254984165</c:v>
                </c:pt>
                <c:pt idx="12">
                  <c:v>3.0677010361052224</c:v>
                </c:pt>
                <c:pt idx="13">
                  <c:v>0</c:v>
                </c:pt>
                <c:pt idx="14">
                  <c:v>0</c:v>
                </c:pt>
                <c:pt idx="15">
                  <c:v>0</c:v>
                </c:pt>
                <c:pt idx="16">
                  <c:v>19.702854401470905</c:v>
                </c:pt>
                <c:pt idx="17">
                  <c:v>22.189375558487715</c:v>
                </c:pt>
                <c:pt idx="18">
                  <c:v>20.882525186737329</c:v>
                </c:pt>
                <c:pt idx="19">
                  <c:v>23.50528485082733</c:v>
                </c:pt>
                <c:pt idx="20">
                  <c:v>32.731252575029814</c:v>
                </c:pt>
                <c:pt idx="21">
                  <c:v>9.4197647590836109</c:v>
                </c:pt>
                <c:pt idx="22">
                  <c:v>23.784829864199395</c:v>
                </c:pt>
                <c:pt idx="23">
                  <c:v>2.0670074182696165</c:v>
                </c:pt>
                <c:pt idx="24">
                  <c:v>12.771580793928164</c:v>
                </c:pt>
                <c:pt idx="25">
                  <c:v>2.0540189445380346</c:v>
                </c:pt>
                <c:pt idx="26">
                  <c:v>1.6067335872802919</c:v>
                </c:pt>
                <c:pt idx="27">
                  <c:v>1.5320861750094683</c:v>
                </c:pt>
                <c:pt idx="28">
                  <c:v>17.547006251431149</c:v>
                </c:pt>
                <c:pt idx="29">
                  <c:v>16.377084791053758</c:v>
                </c:pt>
                <c:pt idx="30">
                  <c:v>16.624057313852681</c:v>
                </c:pt>
                <c:pt idx="31">
                  <c:v>16.00613439699287</c:v>
                </c:pt>
                <c:pt idx="32">
                  <c:v>16.00613439699287</c:v>
                </c:pt>
              </c:numCache>
            </c:numRef>
          </c:val>
          <c:smooth val="0"/>
          <c:extLst>
            <c:ext xmlns:c16="http://schemas.microsoft.com/office/drawing/2014/chart" uri="{C3380CC4-5D6E-409C-BE32-E72D297353CC}">
              <c16:uniqueId val="{00000003-A277-410C-9EA1-D415D8D0C5CC}"/>
            </c:ext>
          </c:extLst>
        </c:ser>
        <c:ser>
          <c:idx val="4"/>
          <c:order val="4"/>
          <c:tx>
            <c:strRef>
              <c:f>A18_ábra_chart!$F$18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A18_ábra_chart!$G$12:$AM$12</c:f>
              <c:strCache>
                <c:ptCount val="33"/>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pt idx="28">
                  <c:v>2025 Q1</c:v>
                </c:pt>
                <c:pt idx="29">
                  <c:v>Q2</c:v>
                </c:pt>
                <c:pt idx="30">
                  <c:v>Q3</c:v>
                </c:pt>
                <c:pt idx="31">
                  <c:v>Q4</c:v>
                </c:pt>
                <c:pt idx="32">
                  <c:v>2026 H1 (fc)</c:v>
                </c:pt>
              </c:strCache>
            </c:strRef>
          </c:cat>
          <c:val>
            <c:numRef>
              <c:f>A18_ábra_chart!$G$18:$AM$18</c:f>
              <c:numCache>
                <c:formatCode>0.00</c:formatCode>
                <c:ptCount val="33"/>
                <c:pt idx="0">
                  <c:v>-19.8833679718018</c:v>
                </c:pt>
                <c:pt idx="1">
                  <c:v>0</c:v>
                </c:pt>
                <c:pt idx="2">
                  <c:v>-21.947836094230542</c:v>
                </c:pt>
                <c:pt idx="3">
                  <c:v>0</c:v>
                </c:pt>
                <c:pt idx="4">
                  <c:v>0</c:v>
                </c:pt>
                <c:pt idx="5">
                  <c:v>-19.767483851485267</c:v>
                </c:pt>
                <c:pt idx="6">
                  <c:v>-39.339640566307374</c:v>
                </c:pt>
                <c:pt idx="7">
                  <c:v>-24.845199785540139</c:v>
                </c:pt>
                <c:pt idx="8">
                  <c:v>0</c:v>
                </c:pt>
                <c:pt idx="9">
                  <c:v>0</c:v>
                </c:pt>
                <c:pt idx="10">
                  <c:v>0</c:v>
                </c:pt>
                <c:pt idx="11">
                  <c:v>0</c:v>
                </c:pt>
                <c:pt idx="12">
                  <c:v>-19.450879629236589</c:v>
                </c:pt>
                <c:pt idx="13">
                  <c:v>-24.395885315172862</c:v>
                </c:pt>
                <c:pt idx="14">
                  <c:v>-17.784447274513298</c:v>
                </c:pt>
                <c:pt idx="15">
                  <c:v>0</c:v>
                </c:pt>
                <c:pt idx="16">
                  <c:v>0</c:v>
                </c:pt>
                <c:pt idx="17">
                  <c:v>0</c:v>
                </c:pt>
                <c:pt idx="18">
                  <c:v>0</c:v>
                </c:pt>
                <c:pt idx="19">
                  <c:v>0</c:v>
                </c:pt>
                <c:pt idx="20">
                  <c:v>2.2361985784091742</c:v>
                </c:pt>
                <c:pt idx="21">
                  <c:v>2.5205723716446813</c:v>
                </c:pt>
                <c:pt idx="22">
                  <c:v>0</c:v>
                </c:pt>
                <c:pt idx="23">
                  <c:v>0</c:v>
                </c:pt>
                <c:pt idx="24">
                  <c:v>0</c:v>
                </c:pt>
                <c:pt idx="25">
                  <c:v>0</c:v>
                </c:pt>
                <c:pt idx="26">
                  <c:v>0</c:v>
                </c:pt>
                <c:pt idx="27">
                  <c:v>13.970126807637762</c:v>
                </c:pt>
                <c:pt idx="28">
                  <c:v>-9.5791862292903058</c:v>
                </c:pt>
                <c:pt idx="29">
                  <c:v>-44.002531249289255</c:v>
                </c:pt>
                <c:pt idx="30">
                  <c:v>-13.093539738410318</c:v>
                </c:pt>
                <c:pt idx="31">
                  <c:v>-12.602181169494573</c:v>
                </c:pt>
                <c:pt idx="32">
                  <c:v>-44.328754530830125</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A18_ábra_chart!$F$19</c:f>
              <c:strCache>
                <c:ptCount val="1"/>
                <c:pt idx="0">
                  <c:v>Change in risk appetite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A18_ábra_chart!$G$12:$U$12</c:f>
              <c:strCache>
                <c:ptCount val="15"/>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strCache>
            </c:strRef>
          </c:cat>
          <c:val>
            <c:numRef>
              <c:f>A18_ábra_chart!$G$19:$AM$19</c:f>
              <c:numCache>
                <c:formatCode>0.00</c:formatCode>
                <c:ptCount val="33"/>
                <c:pt idx="0">
                  <c:v>0</c:v>
                </c:pt>
                <c:pt idx="1">
                  <c:v>0</c:v>
                </c:pt>
                <c:pt idx="2">
                  <c:v>-20.299304733111025</c:v>
                </c:pt>
                <c:pt idx="3">
                  <c:v>-21.105348353989459</c:v>
                </c:pt>
                <c:pt idx="4">
                  <c:v>0</c:v>
                </c:pt>
                <c:pt idx="5">
                  <c:v>0</c:v>
                </c:pt>
                <c:pt idx="6">
                  <c:v>0</c:v>
                </c:pt>
                <c:pt idx="7">
                  <c:v>-4.8997004806010995</c:v>
                </c:pt>
                <c:pt idx="8">
                  <c:v>21.731325525515654</c:v>
                </c:pt>
                <c:pt idx="9">
                  <c:v>45.284892447363553</c:v>
                </c:pt>
                <c:pt idx="10">
                  <c:v>32.525582229197724</c:v>
                </c:pt>
                <c:pt idx="11">
                  <c:v>45.258936951842443</c:v>
                </c:pt>
                <c:pt idx="12">
                  <c:v>13.407823917143851</c:v>
                </c:pt>
                <c:pt idx="13">
                  <c:v>12.320422208997222</c:v>
                </c:pt>
                <c:pt idx="14">
                  <c:v>10.476422290704093</c:v>
                </c:pt>
                <c:pt idx="15">
                  <c:v>9.2706762480082467</c:v>
                </c:pt>
                <c:pt idx="16">
                  <c:v>52.879531851742733</c:v>
                </c:pt>
                <c:pt idx="17">
                  <c:v>62.535297961198857</c:v>
                </c:pt>
                <c:pt idx="18">
                  <c:v>54.701850721966473</c:v>
                </c:pt>
                <c:pt idx="19">
                  <c:v>38.925750979878217</c:v>
                </c:pt>
                <c:pt idx="20">
                  <c:v>32.731252575029814</c:v>
                </c:pt>
                <c:pt idx="21">
                  <c:v>21.882514894257348</c:v>
                </c:pt>
                <c:pt idx="22">
                  <c:v>58.464466370096325</c:v>
                </c:pt>
                <c:pt idx="23">
                  <c:v>6.0017257205014758</c:v>
                </c:pt>
                <c:pt idx="24">
                  <c:v>44.754643674616894</c:v>
                </c:pt>
                <c:pt idx="25">
                  <c:v>30.609298153258667</c:v>
                </c:pt>
                <c:pt idx="26">
                  <c:v>13.333013903196697</c:v>
                </c:pt>
                <c:pt idx="27">
                  <c:v>15.502212982647229</c:v>
                </c:pt>
                <c:pt idx="28">
                  <c:v>14.190843400874959</c:v>
                </c:pt>
                <c:pt idx="29">
                  <c:v>-11.393342136515322</c:v>
                </c:pt>
                <c:pt idx="30">
                  <c:v>0</c:v>
                </c:pt>
                <c:pt idx="31">
                  <c:v>0</c:v>
                </c:pt>
                <c:pt idx="32">
                  <c:v>16.00613439699287</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cent</a:t>
                </a:r>
                <a:endParaRPr lang="hu-HU" b="0"/>
              </a:p>
            </c:rich>
          </c:tx>
          <c:layout>
            <c:manualLayout>
              <c:xMode val="edge"/>
              <c:yMode val="edge"/>
              <c:x val="0.169696926034358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1791730911758509"/>
              <c:y val="4.630199289975344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918550793001965"/>
          <c:y val="0.75472412488777696"/>
          <c:w val="0.63747008773704239"/>
          <c:h val="0.238110003691399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A19_ábra_chart!$I$9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A19_ábra_chart!$F$10:$F$81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A19_ábra_chart!$I$10:$I$81</c:f>
              <c:numCache>
                <c:formatCode>0</c:formatCode>
                <c:ptCount val="72"/>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pt idx="60">
                  <c:v>-80</c:v>
                </c:pt>
                <c:pt idx="61">
                  <c:v>-69.230769230769226</c:v>
                </c:pt>
                <c:pt idx="62">
                  <c:v>-81.25</c:v>
                </c:pt>
                <c:pt idx="63">
                  <c:v>-55.555555555555557</c:v>
                </c:pt>
                <c:pt idx="64">
                  <c:v>-57.142857142857139</c:v>
                </c:pt>
                <c:pt idx="65">
                  <c:v>-37.5</c:v>
                </c:pt>
                <c:pt idx="66">
                  <c:v>-20</c:v>
                </c:pt>
                <c:pt idx="67">
                  <c:v>-30.769230769230774</c:v>
                </c:pt>
                <c:pt idx="68">
                  <c:v>-15.384615384615383</c:v>
                </c:pt>
                <c:pt idx="69">
                  <c:v>-6.666666666666667</c:v>
                </c:pt>
                <c:pt idx="70">
                  <c:v>10.526315789473685</c:v>
                </c:pt>
                <c:pt idx="71">
                  <c:v>-21.428571428571427</c:v>
                </c:pt>
              </c:numCache>
            </c:numRef>
          </c:val>
          <c:smooth val="0"/>
          <c:extLst>
            <c:ext xmlns:c16="http://schemas.microsoft.com/office/drawing/2014/chart" uri="{C3380CC4-5D6E-409C-BE32-E72D297353CC}">
              <c16:uniqueId val="{00000000-3842-4105-97EB-C5591135EA22}"/>
            </c:ext>
          </c:extLst>
        </c:ser>
        <c:ser>
          <c:idx val="1"/>
          <c:order val="1"/>
          <c:tx>
            <c:strRef>
              <c:f>A19_ábra_chart!$J$9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A19_ábra_chart!$F$10:$F$81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A19_ábra_chart!$J$10:$J$81</c:f>
              <c:numCache>
                <c:formatCode>0</c:formatCode>
                <c:ptCount val="72"/>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pt idx="60">
                  <c:v>-33.333333333333329</c:v>
                </c:pt>
                <c:pt idx="61">
                  <c:v>0</c:v>
                </c:pt>
                <c:pt idx="62">
                  <c:v>-23.529411764705877</c:v>
                </c:pt>
                <c:pt idx="63">
                  <c:v>-26.315789473684209</c:v>
                </c:pt>
                <c:pt idx="64">
                  <c:v>-19.999999999999993</c:v>
                </c:pt>
                <c:pt idx="65">
                  <c:v>12.5</c:v>
                </c:pt>
                <c:pt idx="66">
                  <c:v>8.3333333333333321</c:v>
                </c:pt>
                <c:pt idx="67">
                  <c:v>14.285714285714285</c:v>
                </c:pt>
                <c:pt idx="68">
                  <c:v>0</c:v>
                </c:pt>
                <c:pt idx="69">
                  <c:v>13.333333333333332</c:v>
                </c:pt>
                <c:pt idx="70">
                  <c:v>5.2631578947368416</c:v>
                </c:pt>
                <c:pt idx="71">
                  <c:v>14.285714285714285</c:v>
                </c:pt>
              </c:numCache>
            </c:numRef>
          </c:val>
          <c:smooth val="0"/>
          <c:extLst>
            <c:ext xmlns:c16="http://schemas.microsoft.com/office/drawing/2014/chart" uri="{C3380CC4-5D6E-409C-BE32-E72D297353CC}">
              <c16:uniqueId val="{00000001-3842-4105-97EB-C5591135EA22}"/>
            </c:ext>
          </c:extLst>
        </c:ser>
        <c:ser>
          <c:idx val="2"/>
          <c:order val="2"/>
          <c:tx>
            <c:strRef>
              <c:f>A19_ábra_chart!$K$9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A19_ábra_chart!$F$10:$F$81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A19_ábra_chart!$K$10:$K$81</c:f>
              <c:numCache>
                <c:formatCode>0</c:formatCode>
                <c:ptCount val="72"/>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pt idx="60">
                  <c:v>-57.142857142857153</c:v>
                </c:pt>
                <c:pt idx="61">
                  <c:v>-58.333333333333336</c:v>
                </c:pt>
                <c:pt idx="62">
                  <c:v>-50</c:v>
                </c:pt>
                <c:pt idx="63">
                  <c:v>-33.333333333333336</c:v>
                </c:pt>
                <c:pt idx="64">
                  <c:v>-14.285714285714285</c:v>
                </c:pt>
                <c:pt idx="65">
                  <c:v>0</c:v>
                </c:pt>
                <c:pt idx="66">
                  <c:v>10</c:v>
                </c:pt>
                <c:pt idx="67">
                  <c:v>38.46153846153846</c:v>
                </c:pt>
                <c:pt idx="68">
                  <c:v>0</c:v>
                </c:pt>
                <c:pt idx="69">
                  <c:v>13.333333333333332</c:v>
                </c:pt>
                <c:pt idx="70">
                  <c:v>15.789473684210526</c:v>
                </c:pt>
                <c:pt idx="71">
                  <c:v>14.285714285714285</c:v>
                </c:pt>
              </c:numCache>
            </c:numRef>
          </c:val>
          <c:smooth val="0"/>
          <c:extLst>
            <c:ext xmlns:c16="http://schemas.microsoft.com/office/drawing/2014/chart" uri="{C3380CC4-5D6E-409C-BE32-E72D297353CC}">
              <c16:uniqueId val="{00000002-3842-4105-97EB-C5591135EA22}"/>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3842-4105-97EB-C5591135EA22}"/>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410403511565398"/>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50707193360454"/>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A19_ábra_chart!$I$8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A19_ábra_chart!$F$10:$F$81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A19_ábra_chart!$I$10:$I$81</c:f>
              <c:numCache>
                <c:formatCode>0</c:formatCode>
                <c:ptCount val="72"/>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pt idx="60">
                  <c:v>-80</c:v>
                </c:pt>
                <c:pt idx="61">
                  <c:v>-69.230769230769226</c:v>
                </c:pt>
                <c:pt idx="62">
                  <c:v>-81.25</c:v>
                </c:pt>
                <c:pt idx="63">
                  <c:v>-55.555555555555557</c:v>
                </c:pt>
                <c:pt idx="64">
                  <c:v>-57.142857142857139</c:v>
                </c:pt>
                <c:pt idx="65">
                  <c:v>-37.5</c:v>
                </c:pt>
                <c:pt idx="66">
                  <c:v>-20</c:v>
                </c:pt>
                <c:pt idx="67">
                  <c:v>-30.769230769230774</c:v>
                </c:pt>
                <c:pt idx="68">
                  <c:v>-15.384615384615383</c:v>
                </c:pt>
                <c:pt idx="69">
                  <c:v>-6.666666666666667</c:v>
                </c:pt>
                <c:pt idx="70">
                  <c:v>10.526315789473685</c:v>
                </c:pt>
                <c:pt idx="71">
                  <c:v>-21.428571428571427</c:v>
                </c:pt>
              </c:numCache>
            </c:numRef>
          </c:val>
          <c:smooth val="0"/>
          <c:extLst>
            <c:ext xmlns:c16="http://schemas.microsoft.com/office/drawing/2014/chart" uri="{C3380CC4-5D6E-409C-BE32-E72D297353CC}">
              <c16:uniqueId val="{00000000-265E-4224-ABA4-409E554C6E6C}"/>
            </c:ext>
          </c:extLst>
        </c:ser>
        <c:ser>
          <c:idx val="1"/>
          <c:order val="1"/>
          <c:tx>
            <c:strRef>
              <c:f>A19_ábra_chart!$J$8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A19_ábra_chart!$F$10:$F$81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A19_ábra_chart!$J$10:$J$81</c:f>
              <c:numCache>
                <c:formatCode>0</c:formatCode>
                <c:ptCount val="72"/>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pt idx="60">
                  <c:v>-33.333333333333329</c:v>
                </c:pt>
                <c:pt idx="61">
                  <c:v>0</c:v>
                </c:pt>
                <c:pt idx="62">
                  <c:v>-23.529411764705877</c:v>
                </c:pt>
                <c:pt idx="63">
                  <c:v>-26.315789473684209</c:v>
                </c:pt>
                <c:pt idx="64">
                  <c:v>-19.999999999999993</c:v>
                </c:pt>
                <c:pt idx="65">
                  <c:v>12.5</c:v>
                </c:pt>
                <c:pt idx="66">
                  <c:v>8.3333333333333321</c:v>
                </c:pt>
                <c:pt idx="67">
                  <c:v>14.285714285714285</c:v>
                </c:pt>
                <c:pt idx="68">
                  <c:v>0</c:v>
                </c:pt>
                <c:pt idx="69">
                  <c:v>13.333333333333332</c:v>
                </c:pt>
                <c:pt idx="70">
                  <c:v>5.2631578947368416</c:v>
                </c:pt>
                <c:pt idx="71">
                  <c:v>14.285714285714285</c:v>
                </c:pt>
              </c:numCache>
            </c:numRef>
          </c:val>
          <c:smooth val="0"/>
          <c:extLst>
            <c:ext xmlns:c16="http://schemas.microsoft.com/office/drawing/2014/chart" uri="{C3380CC4-5D6E-409C-BE32-E72D297353CC}">
              <c16:uniqueId val="{00000001-265E-4224-ABA4-409E554C6E6C}"/>
            </c:ext>
          </c:extLst>
        </c:ser>
        <c:ser>
          <c:idx val="2"/>
          <c:order val="2"/>
          <c:tx>
            <c:strRef>
              <c:f>A19_ábra_chart!$K$8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A19_ábra_chart!$F$10:$F$81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A19_ábra_chart!$K$10:$K$81</c:f>
              <c:numCache>
                <c:formatCode>0</c:formatCode>
                <c:ptCount val="72"/>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pt idx="60">
                  <c:v>-57.142857142857153</c:v>
                </c:pt>
                <c:pt idx="61">
                  <c:v>-58.333333333333336</c:v>
                </c:pt>
                <c:pt idx="62">
                  <c:v>-50</c:v>
                </c:pt>
                <c:pt idx="63">
                  <c:v>-33.333333333333336</c:v>
                </c:pt>
                <c:pt idx="64">
                  <c:v>-14.285714285714285</c:v>
                </c:pt>
                <c:pt idx="65">
                  <c:v>0</c:v>
                </c:pt>
                <c:pt idx="66">
                  <c:v>10</c:v>
                </c:pt>
                <c:pt idx="67">
                  <c:v>38.46153846153846</c:v>
                </c:pt>
                <c:pt idx="68">
                  <c:v>0</c:v>
                </c:pt>
                <c:pt idx="69">
                  <c:v>13.333333333333332</c:v>
                </c:pt>
                <c:pt idx="70">
                  <c:v>15.789473684210526</c:v>
                </c:pt>
                <c:pt idx="71">
                  <c:v>14.285714285714285</c:v>
                </c:pt>
              </c:numCache>
            </c:numRef>
          </c:val>
          <c:smooth val="0"/>
          <c:extLst>
            <c:ext xmlns:c16="http://schemas.microsoft.com/office/drawing/2014/chart" uri="{C3380CC4-5D6E-409C-BE32-E72D297353CC}">
              <c16:uniqueId val="{00000002-265E-4224-ABA4-409E554C6E6C}"/>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65E-4224-ABA4-409E554C6E6C}"/>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0214312964533596"/>
              <c:y val="7.804928228748236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09228569346158E-2"/>
          <c:y val="5.5624965681339802E-2"/>
          <c:w val="0.83057887667591024"/>
          <c:h val="0.74211439553399838"/>
        </c:manualLayout>
      </c:layout>
      <c:lineChart>
        <c:grouping val="standard"/>
        <c:varyColors val="0"/>
        <c:ser>
          <c:idx val="0"/>
          <c:order val="0"/>
          <c:tx>
            <c:strRef>
              <c:f>A20_ábra_chart!$I$9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A20_ábra_chart!$F$10:$F$81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A20_ábra_chart!$I$10:$I$81</c:f>
              <c:numCache>
                <c:formatCode>0</c:formatCode>
                <c:ptCount val="72"/>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pt idx="60">
                  <c:v>-14.314204314204312</c:v>
                </c:pt>
                <c:pt idx="61">
                  <c:v>-14.314204314204312</c:v>
                </c:pt>
                <c:pt idx="62">
                  <c:v>-23.488562091503269</c:v>
                </c:pt>
                <c:pt idx="63">
                  <c:v>-11.968954248366016</c:v>
                </c:pt>
                <c:pt idx="64">
                  <c:v>-11.571021571021573</c:v>
                </c:pt>
                <c:pt idx="65">
                  <c:v>-12.476597476597481</c:v>
                </c:pt>
                <c:pt idx="66">
                  <c:v>-20.185185185185187</c:v>
                </c:pt>
                <c:pt idx="67">
                  <c:v>-2.6251526251526243</c:v>
                </c:pt>
                <c:pt idx="68">
                  <c:v>3.4188034188034186</c:v>
                </c:pt>
                <c:pt idx="69">
                  <c:v>-10.459910459910459</c:v>
                </c:pt>
                <c:pt idx="70">
                  <c:v>-4.6783625730994141</c:v>
                </c:pt>
                <c:pt idx="71">
                  <c:v>-0.42735042735042778</c:v>
                </c:pt>
              </c:numCache>
            </c:numRef>
          </c:val>
          <c:smooth val="0"/>
          <c:extLst>
            <c:ext xmlns:c16="http://schemas.microsoft.com/office/drawing/2014/chart" uri="{C3380CC4-5D6E-409C-BE32-E72D297353CC}">
              <c16:uniqueId val="{00000000-948F-447E-B338-A9DAABF86817}"/>
            </c:ext>
          </c:extLst>
        </c:ser>
        <c:ser>
          <c:idx val="1"/>
          <c:order val="1"/>
          <c:tx>
            <c:strRef>
              <c:f>A20_ábra_chart!$J$9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A20_ábra_chart!$F$10:$F$81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A20_ábra_chart!$J$10:$J$81</c:f>
              <c:numCache>
                <c:formatCode>0</c:formatCode>
                <c:ptCount val="72"/>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pt idx="60">
                  <c:v>-53.129833129833138</c:v>
                </c:pt>
                <c:pt idx="61">
                  <c:v>-53.129833129833138</c:v>
                </c:pt>
                <c:pt idx="62">
                  <c:v>-37.173202614379086</c:v>
                </c:pt>
                <c:pt idx="63">
                  <c:v>-27.699422849061659</c:v>
                </c:pt>
                <c:pt idx="64">
                  <c:v>-20.858770858770857</c:v>
                </c:pt>
                <c:pt idx="65">
                  <c:v>-16.805555555555557</c:v>
                </c:pt>
                <c:pt idx="66">
                  <c:v>-0.18518518518518512</c:v>
                </c:pt>
                <c:pt idx="67">
                  <c:v>2.1978021978021971</c:v>
                </c:pt>
                <c:pt idx="68">
                  <c:v>3.4188034188034186</c:v>
                </c:pt>
                <c:pt idx="69">
                  <c:v>3.8624338624338601</c:v>
                </c:pt>
                <c:pt idx="70">
                  <c:v>8.1871345029239766</c:v>
                </c:pt>
                <c:pt idx="71">
                  <c:v>1.5873015873015863</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2993400731508806"/>
        </c:manualLayout>
      </c:layout>
      <c:lineChart>
        <c:grouping val="standard"/>
        <c:varyColors val="0"/>
        <c:ser>
          <c:idx val="0"/>
          <c:order val="0"/>
          <c:tx>
            <c:strRef>
              <c:f>A20_ábra_chart!$I$8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A20_ábra_chart!$F$10:$F$81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A20_ábra_chart!$I$10:$I$81</c:f>
              <c:numCache>
                <c:formatCode>0</c:formatCode>
                <c:ptCount val="72"/>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pt idx="60">
                  <c:v>-14.314204314204312</c:v>
                </c:pt>
                <c:pt idx="61">
                  <c:v>-14.314204314204312</c:v>
                </c:pt>
                <c:pt idx="62">
                  <c:v>-23.488562091503269</c:v>
                </c:pt>
                <c:pt idx="63">
                  <c:v>-11.968954248366016</c:v>
                </c:pt>
                <c:pt idx="64">
                  <c:v>-11.571021571021573</c:v>
                </c:pt>
                <c:pt idx="65">
                  <c:v>-12.476597476597481</c:v>
                </c:pt>
                <c:pt idx="66">
                  <c:v>-20.185185185185187</c:v>
                </c:pt>
                <c:pt idx="67">
                  <c:v>-2.6251526251526243</c:v>
                </c:pt>
                <c:pt idx="68">
                  <c:v>3.4188034188034186</c:v>
                </c:pt>
                <c:pt idx="69">
                  <c:v>-10.459910459910459</c:v>
                </c:pt>
                <c:pt idx="70">
                  <c:v>-4.6783625730994141</c:v>
                </c:pt>
                <c:pt idx="71">
                  <c:v>-0.42735042735042778</c:v>
                </c:pt>
              </c:numCache>
            </c:numRef>
          </c:val>
          <c:smooth val="0"/>
          <c:extLst>
            <c:ext xmlns:c16="http://schemas.microsoft.com/office/drawing/2014/chart" uri="{C3380CC4-5D6E-409C-BE32-E72D297353CC}">
              <c16:uniqueId val="{00000000-21CB-4F04-B27B-D6332CDB003B}"/>
            </c:ext>
          </c:extLst>
        </c:ser>
        <c:ser>
          <c:idx val="1"/>
          <c:order val="1"/>
          <c:tx>
            <c:strRef>
              <c:f>A20_ábra_chart!$J$8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A20_ábra_chart!$F$10:$F$81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A20_ábra_chart!$J$10:$J$81</c:f>
              <c:numCache>
                <c:formatCode>0</c:formatCode>
                <c:ptCount val="72"/>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pt idx="60">
                  <c:v>-53.129833129833138</c:v>
                </c:pt>
                <c:pt idx="61">
                  <c:v>-53.129833129833138</c:v>
                </c:pt>
                <c:pt idx="62">
                  <c:v>-37.173202614379086</c:v>
                </c:pt>
                <c:pt idx="63">
                  <c:v>-27.699422849061659</c:v>
                </c:pt>
                <c:pt idx="64">
                  <c:v>-20.858770858770857</c:v>
                </c:pt>
                <c:pt idx="65">
                  <c:v>-16.805555555555557</c:v>
                </c:pt>
                <c:pt idx="66">
                  <c:v>-0.18518518518518512</c:v>
                </c:pt>
                <c:pt idx="67">
                  <c:v>2.1978021978021971</c:v>
                </c:pt>
                <c:pt idx="68">
                  <c:v>3.4188034188034186</c:v>
                </c:pt>
                <c:pt idx="69">
                  <c:v>3.8624338624338601</c:v>
                </c:pt>
                <c:pt idx="70">
                  <c:v>8.1871345029239766</c:v>
                </c:pt>
                <c:pt idx="71">
                  <c:v>1.5873015873015863</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1491356242212631"/>
              <c:y val="2.530079132387405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A21_ábra_chart!$I$9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A21_ábra_chart!$F$10:$F$81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A21_ábra_chart!$I$10:$I$81</c:f>
              <c:numCache>
                <c:formatCode>0</c:formatCode>
                <c:ptCount val="72"/>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pt idx="60">
                  <c:v>-40</c:v>
                </c:pt>
                <c:pt idx="61">
                  <c:v>-71.428571428571431</c:v>
                </c:pt>
                <c:pt idx="62">
                  <c:v>-50</c:v>
                </c:pt>
                <c:pt idx="63">
                  <c:v>-11.111111111111114</c:v>
                </c:pt>
                <c:pt idx="64">
                  <c:v>7.6923076923076934</c:v>
                </c:pt>
                <c:pt idx="65">
                  <c:v>-25</c:v>
                </c:pt>
                <c:pt idx="66">
                  <c:v>-40</c:v>
                </c:pt>
                <c:pt idx="67">
                  <c:v>-38.46153846153846</c:v>
                </c:pt>
                <c:pt idx="68">
                  <c:v>0</c:v>
                </c:pt>
                <c:pt idx="69">
                  <c:v>-13.333333333333334</c:v>
                </c:pt>
                <c:pt idx="70">
                  <c:v>10.526315789473683</c:v>
                </c:pt>
                <c:pt idx="71">
                  <c:v>0</c:v>
                </c:pt>
              </c:numCache>
            </c:numRef>
          </c:val>
          <c:smooth val="0"/>
          <c:extLst>
            <c:ext xmlns:c16="http://schemas.microsoft.com/office/drawing/2014/chart" uri="{C3380CC4-5D6E-409C-BE32-E72D297353CC}">
              <c16:uniqueId val="{00000000-272A-4EA0-87DA-D80398F90C10}"/>
            </c:ext>
          </c:extLst>
        </c:ser>
        <c:ser>
          <c:idx val="1"/>
          <c:order val="1"/>
          <c:tx>
            <c:strRef>
              <c:f>A21_ábra_chart!$J$9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A21_ábra_chart!$F$10:$F$81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A21_ábra_chart!$J$10:$J$81</c:f>
              <c:numCache>
                <c:formatCode>0</c:formatCode>
                <c:ptCount val="72"/>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pt idx="60">
                  <c:v>6.6666666666666679</c:v>
                </c:pt>
                <c:pt idx="61">
                  <c:v>-14.285714285714285</c:v>
                </c:pt>
                <c:pt idx="62">
                  <c:v>-11.764705882352942</c:v>
                </c:pt>
                <c:pt idx="63">
                  <c:v>5.5555555555555536</c:v>
                </c:pt>
                <c:pt idx="64">
                  <c:v>28.571428571428573</c:v>
                </c:pt>
                <c:pt idx="65">
                  <c:v>6.25</c:v>
                </c:pt>
                <c:pt idx="66">
                  <c:v>-24.999999999999996</c:v>
                </c:pt>
                <c:pt idx="67">
                  <c:v>14.285714285714285</c:v>
                </c:pt>
                <c:pt idx="68">
                  <c:v>23.076923076923077</c:v>
                </c:pt>
                <c:pt idx="69">
                  <c:v>7.1428571428571423</c:v>
                </c:pt>
                <c:pt idx="70">
                  <c:v>-5.2631578947368425</c:v>
                </c:pt>
                <c:pt idx="71">
                  <c:v>21.428571428571427</c:v>
                </c:pt>
              </c:numCache>
            </c:numRef>
          </c:val>
          <c:smooth val="0"/>
          <c:extLst>
            <c:ext xmlns:c16="http://schemas.microsoft.com/office/drawing/2014/chart" uri="{C3380CC4-5D6E-409C-BE32-E72D297353CC}">
              <c16:uniqueId val="{00000001-272A-4EA0-87DA-D80398F90C10}"/>
            </c:ext>
          </c:extLst>
        </c:ser>
        <c:ser>
          <c:idx val="2"/>
          <c:order val="2"/>
          <c:tx>
            <c:strRef>
              <c:f>A21_ábra_chart!$K$9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A21_ábra_chart!$F$10:$F$81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A21_ábra_chart!$K$10:$K$81</c:f>
              <c:numCache>
                <c:formatCode>0</c:formatCode>
                <c:ptCount val="72"/>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pt idx="60">
                  <c:v>-21.428571428571431</c:v>
                </c:pt>
                <c:pt idx="61">
                  <c:v>-41.666666666666671</c:v>
                </c:pt>
                <c:pt idx="62">
                  <c:v>-31.25</c:v>
                </c:pt>
                <c:pt idx="63">
                  <c:v>0</c:v>
                </c:pt>
                <c:pt idx="64">
                  <c:v>7.6923076923076925</c:v>
                </c:pt>
                <c:pt idx="65">
                  <c:v>0</c:v>
                </c:pt>
                <c:pt idx="66">
                  <c:v>-10</c:v>
                </c:pt>
                <c:pt idx="67">
                  <c:v>7.6923076923076916</c:v>
                </c:pt>
                <c:pt idx="68">
                  <c:v>23.076923076923077</c:v>
                </c:pt>
                <c:pt idx="69">
                  <c:v>0</c:v>
                </c:pt>
                <c:pt idx="70">
                  <c:v>0</c:v>
                </c:pt>
                <c:pt idx="71">
                  <c:v>21.428571428571427</c:v>
                </c:pt>
              </c:numCache>
            </c:numRef>
          </c:val>
          <c:smooth val="0"/>
          <c:extLst>
            <c:ext xmlns:c16="http://schemas.microsoft.com/office/drawing/2014/chart" uri="{C3380CC4-5D6E-409C-BE32-E72D297353CC}">
              <c16:uniqueId val="{00000002-272A-4EA0-87DA-D80398F90C10}"/>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72A-4EA0-87DA-D80398F90C10}"/>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A21_ábra_chart!$I$8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A21_ábra_chart!$F$10:$F$81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A21_ábra_chart!$I$10:$I$81</c:f>
              <c:numCache>
                <c:formatCode>0</c:formatCode>
                <c:ptCount val="72"/>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pt idx="60">
                  <c:v>-40</c:v>
                </c:pt>
                <c:pt idx="61">
                  <c:v>-71.428571428571431</c:v>
                </c:pt>
                <c:pt idx="62">
                  <c:v>-50</c:v>
                </c:pt>
                <c:pt idx="63">
                  <c:v>-11.111111111111114</c:v>
                </c:pt>
                <c:pt idx="64">
                  <c:v>7.6923076923076934</c:v>
                </c:pt>
                <c:pt idx="65">
                  <c:v>-25</c:v>
                </c:pt>
                <c:pt idx="66">
                  <c:v>-40</c:v>
                </c:pt>
                <c:pt idx="67">
                  <c:v>-38.46153846153846</c:v>
                </c:pt>
                <c:pt idx="68">
                  <c:v>0</c:v>
                </c:pt>
                <c:pt idx="69">
                  <c:v>-13.333333333333334</c:v>
                </c:pt>
                <c:pt idx="70">
                  <c:v>10.526315789473683</c:v>
                </c:pt>
                <c:pt idx="71">
                  <c:v>0</c:v>
                </c:pt>
              </c:numCache>
            </c:numRef>
          </c:val>
          <c:smooth val="0"/>
          <c:extLst>
            <c:ext xmlns:c16="http://schemas.microsoft.com/office/drawing/2014/chart" uri="{C3380CC4-5D6E-409C-BE32-E72D297353CC}">
              <c16:uniqueId val="{00000000-92B7-43A7-BDE3-7071E85F2E2D}"/>
            </c:ext>
          </c:extLst>
        </c:ser>
        <c:ser>
          <c:idx val="1"/>
          <c:order val="1"/>
          <c:tx>
            <c:strRef>
              <c:f>A21_ábra_chart!$J$8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A21_ábra_chart!$F$10:$F$81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A21_ábra_chart!$J$10:$J$81</c:f>
              <c:numCache>
                <c:formatCode>0</c:formatCode>
                <c:ptCount val="72"/>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pt idx="60">
                  <c:v>6.6666666666666679</c:v>
                </c:pt>
                <c:pt idx="61">
                  <c:v>-14.285714285714285</c:v>
                </c:pt>
                <c:pt idx="62">
                  <c:v>-11.764705882352942</c:v>
                </c:pt>
                <c:pt idx="63">
                  <c:v>5.5555555555555536</c:v>
                </c:pt>
                <c:pt idx="64">
                  <c:v>28.571428571428573</c:v>
                </c:pt>
                <c:pt idx="65">
                  <c:v>6.25</c:v>
                </c:pt>
                <c:pt idx="66">
                  <c:v>-24.999999999999996</c:v>
                </c:pt>
                <c:pt idx="67">
                  <c:v>14.285714285714285</c:v>
                </c:pt>
                <c:pt idx="68">
                  <c:v>23.076923076923077</c:v>
                </c:pt>
                <c:pt idx="69">
                  <c:v>7.1428571428571423</c:v>
                </c:pt>
                <c:pt idx="70">
                  <c:v>-5.2631578947368425</c:v>
                </c:pt>
                <c:pt idx="71">
                  <c:v>21.428571428571427</c:v>
                </c:pt>
              </c:numCache>
            </c:numRef>
          </c:val>
          <c:smooth val="0"/>
          <c:extLst>
            <c:ext xmlns:c16="http://schemas.microsoft.com/office/drawing/2014/chart" uri="{C3380CC4-5D6E-409C-BE32-E72D297353CC}">
              <c16:uniqueId val="{00000001-92B7-43A7-BDE3-7071E85F2E2D}"/>
            </c:ext>
          </c:extLst>
        </c:ser>
        <c:ser>
          <c:idx val="2"/>
          <c:order val="2"/>
          <c:tx>
            <c:strRef>
              <c:f>A21_ábra_chart!$K$8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A21_ábra_chart!$F$10:$F$81</c:f>
              <c:numCache>
                <c:formatCode>General</c:formatCode>
                <c:ptCount val="7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pt idx="64">
                  <c:v>2024</c:v>
                </c:pt>
                <c:pt idx="68">
                  <c:v>2025</c:v>
                </c:pt>
              </c:numCache>
            </c:numRef>
          </c:cat>
          <c:val>
            <c:numRef>
              <c:f>A21_ábra_chart!$K$10:$K$81</c:f>
              <c:numCache>
                <c:formatCode>0</c:formatCode>
                <c:ptCount val="72"/>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pt idx="60">
                  <c:v>-21.428571428571431</c:v>
                </c:pt>
                <c:pt idx="61">
                  <c:v>-41.666666666666671</c:v>
                </c:pt>
                <c:pt idx="62">
                  <c:v>-31.25</c:v>
                </c:pt>
                <c:pt idx="63">
                  <c:v>0</c:v>
                </c:pt>
                <c:pt idx="64">
                  <c:v>7.6923076923076925</c:v>
                </c:pt>
                <c:pt idx="65">
                  <c:v>0</c:v>
                </c:pt>
                <c:pt idx="66">
                  <c:v>-10</c:v>
                </c:pt>
                <c:pt idx="67">
                  <c:v>7.6923076923076916</c:v>
                </c:pt>
                <c:pt idx="68">
                  <c:v>23.076923076923077</c:v>
                </c:pt>
                <c:pt idx="69">
                  <c:v>0</c:v>
                </c:pt>
                <c:pt idx="70">
                  <c:v>0</c:v>
                </c:pt>
                <c:pt idx="71">
                  <c:v>21.428571428571427</c:v>
                </c:pt>
              </c:numCache>
            </c:numRef>
          </c:val>
          <c:smooth val="0"/>
          <c:extLst>
            <c:ext xmlns:c16="http://schemas.microsoft.com/office/drawing/2014/chart" uri="{C3380CC4-5D6E-409C-BE32-E72D297353CC}">
              <c16:uniqueId val="{00000002-92B7-43A7-BDE3-7071E85F2E2D}"/>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92B7-43A7-BDE3-7071E85F2E2D}"/>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Percent</a:t>
                </a:r>
              </a:p>
            </c:rich>
          </c:tx>
          <c:layout>
            <c:manualLayout>
              <c:xMode val="edge"/>
              <c:yMode val="edge"/>
              <c:x val="0.80214312964533596"/>
              <c:y val="7.804928228748236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chart" Target="../charts/chart49.xml"/><Relationship Id="rId4"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chart" Target="../charts/chart5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 Id="rId4" Type="http://schemas.openxmlformats.org/officeDocument/2006/relationships/chart" Target="../charts/chart10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absolute">
    <xdr:from>
      <xdr:col>0</xdr:col>
      <xdr:colOff>63500</xdr:colOff>
      <xdr:row>7</xdr:row>
      <xdr:rowOff>122237</xdr:rowOff>
    </xdr:from>
    <xdr:to>
      <xdr:col>1</xdr:col>
      <xdr:colOff>6527800</xdr:colOff>
      <xdr:row>33</xdr:row>
      <xdr:rowOff>50800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12700</xdr:rowOff>
    </xdr:from>
    <xdr:to>
      <xdr:col>1</xdr:col>
      <xdr:colOff>6565900</xdr:colOff>
      <xdr:row>60</xdr:row>
      <xdr:rowOff>144463</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0.89253</cdr:x>
      <cdr:y>0.13891</cdr:y>
    </cdr:from>
    <cdr:to>
      <cdr:x>0.93663</cdr:x>
      <cdr:y>0.64128</cdr:y>
    </cdr:to>
    <cdr:sp macro="" textlink="">
      <cdr:nvSpPr>
        <cdr:cNvPr id="3" name="TextBox 2">
          <a:extLst xmlns:a="http://schemas.openxmlformats.org/drawingml/2006/main">
            <a:ext uri="{FF2B5EF4-FFF2-40B4-BE49-F238E27FC236}">
              <a16:creationId xmlns:a16="http://schemas.microsoft.com/office/drawing/2014/main" id="{15823E5C-87BB-1386-E109-D91832C6C3AF}"/>
            </a:ext>
          </a:extLst>
        </cdr:cNvPr>
        <cdr:cNvSpPr txBox="1"/>
      </cdr:nvSpPr>
      <cdr:spPr>
        <a:xfrm xmlns:a="http://schemas.openxmlformats.org/drawingml/2006/main">
          <a:off x="6426200" y="762022"/>
          <a:ext cx="317536" cy="2755864"/>
        </a:xfrm>
        <a:prstGeom xmlns:a="http://schemas.openxmlformats.org/drawingml/2006/main" prst="rect">
          <a:avLst/>
        </a:prstGeom>
        <a:noFill xmlns:a="http://schemas.openxmlformats.org/drawingml/2006/main"/>
        <a:ln xmlns:a="http://schemas.openxmlformats.org/drawingml/2006/main" w="25400">
          <a:solidFill>
            <a:srgbClr val="DA0000"/>
          </a:solidFill>
          <a:prstDash val="dash"/>
        </a:ln>
      </cdr:spPr>
      <cdr:txBody>
        <a:bodyPr xmlns:a="http://schemas.openxmlformats.org/drawingml/2006/main" vertOverflow="clip" wrap="square" rtlCol="0">
          <a:noAutofit/>
        </a:bodyPr>
        <a:lstStyle xmlns:a="http://schemas.openxmlformats.org/drawingml/2006/main"/>
        <a:p xmlns:a="http://schemas.openxmlformats.org/drawingml/2006/main">
          <a:pPr algn="ctr"/>
          <a:endParaRPr lang="hu-HU" sz="1100" b="1" dirty="0" err="1">
            <a:solidFill>
              <a:srgbClr val="DA0000"/>
            </a:solidFill>
          </a:endParaRPr>
        </a:p>
      </cdr:txBody>
    </cdr:sp>
  </cdr:relSizeAnchor>
  <cdr:relSizeAnchor xmlns:cdr="http://schemas.openxmlformats.org/drawingml/2006/chartDrawing">
    <cdr:from>
      <cdr:x>0.75358</cdr:x>
      <cdr:y>0.05184</cdr:y>
    </cdr:from>
    <cdr:to>
      <cdr:x>0.93703</cdr:x>
      <cdr:y>0.13981</cdr:y>
    </cdr:to>
    <cdr:sp macro="" textlink="">
      <cdr:nvSpPr>
        <cdr:cNvPr id="2" name="TextBox 1">
          <a:extLst xmlns:a="http://schemas.openxmlformats.org/drawingml/2006/main">
            <a:ext uri="{FF2B5EF4-FFF2-40B4-BE49-F238E27FC236}">
              <a16:creationId xmlns:a16="http://schemas.microsoft.com/office/drawing/2014/main" id="{949BB475-1231-5A27-DCC6-5438759A5F25}"/>
            </a:ext>
          </a:extLst>
        </cdr:cNvPr>
        <cdr:cNvSpPr txBox="1"/>
      </cdr:nvSpPr>
      <cdr:spPr>
        <a:xfrm xmlns:a="http://schemas.openxmlformats.org/drawingml/2006/main">
          <a:off x="5421021" y="278714"/>
          <a:ext cx="1319667" cy="473001"/>
        </a:xfrm>
        <a:prstGeom xmlns:a="http://schemas.openxmlformats.org/drawingml/2006/main" prst="rect">
          <a:avLst/>
        </a:prstGeom>
        <a:noFill xmlns:a="http://schemas.openxmlformats.org/drawingml/2006/main"/>
        <a:ln xmlns:a="http://schemas.openxmlformats.org/drawingml/2006/main" w="25400">
          <a:solidFill>
            <a:srgbClr val="DA0000"/>
          </a:solidFill>
          <a:prstDash val="dash"/>
        </a:l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b="1" dirty="0" err="1">
              <a:solidFill>
                <a:srgbClr val="DA0000"/>
              </a:solidFill>
            </a:rPr>
            <a:t>+7.1% vs. 2025 Q4 stock</a:t>
          </a:r>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6286500</xdr:colOff>
      <xdr:row>32</xdr:row>
      <xdr:rowOff>114300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6426200</xdr:colOff>
      <xdr:row>59</xdr:row>
      <xdr:rowOff>101600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63500</xdr:colOff>
      <xdr:row>7</xdr:row>
      <xdr:rowOff>152398</xdr:rowOff>
    </xdr:from>
    <xdr:to>
      <xdr:col>1</xdr:col>
      <xdr:colOff>6350000</xdr:colOff>
      <xdr:row>31</xdr:row>
      <xdr:rowOff>190500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34</xdr:row>
      <xdr:rowOff>139700</xdr:rowOff>
    </xdr:from>
    <xdr:to>
      <xdr:col>1</xdr:col>
      <xdr:colOff>6350000</xdr:colOff>
      <xdr:row>58</xdr:row>
      <xdr:rowOff>177802</xdr:rowOff>
    </xdr:to>
    <xdr:graphicFrame macro="">
      <xdr:nvGraphicFramePr>
        <xdr:cNvPr id="3" name="Chart 2">
          <a:extLst>
            <a:ext uri="{FF2B5EF4-FFF2-40B4-BE49-F238E27FC236}">
              <a16:creationId xmlns:a16="http://schemas.microsoft.com/office/drawing/2014/main" id="{E99C7E64-5374-4D8C-9C0A-DDE037224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203200</xdr:colOff>
      <xdr:row>7</xdr:row>
      <xdr:rowOff>171446</xdr:rowOff>
    </xdr:from>
    <xdr:to>
      <xdr:col>1</xdr:col>
      <xdr:colOff>6375294</xdr:colOff>
      <xdr:row>34</xdr:row>
      <xdr:rowOff>106478</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231775</xdr:colOff>
      <xdr:row>36</xdr:row>
      <xdr:rowOff>168275</xdr:rowOff>
    </xdr:from>
    <xdr:to>
      <xdr:col>1</xdr:col>
      <xdr:colOff>6403869</xdr:colOff>
      <xdr:row>63</xdr:row>
      <xdr:rowOff>103307</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228600</xdr:colOff>
      <xdr:row>8</xdr:row>
      <xdr:rowOff>82152</xdr:rowOff>
    </xdr:from>
    <xdr:to>
      <xdr:col>1</xdr:col>
      <xdr:colOff>6378468</xdr:colOff>
      <xdr:row>35</xdr:row>
      <xdr:rowOff>175140</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38</xdr:row>
      <xdr:rowOff>127000</xdr:rowOff>
    </xdr:from>
    <xdr:to>
      <xdr:col>1</xdr:col>
      <xdr:colOff>6340368</xdr:colOff>
      <xdr:row>66</xdr:row>
      <xdr:rowOff>16788</xdr:rowOff>
    </xdr:to>
    <xdr:graphicFrame macro="">
      <xdr:nvGraphicFramePr>
        <xdr:cNvPr id="2" name="Chart 1">
          <a:extLst>
            <a:ext uri="{FF2B5EF4-FFF2-40B4-BE49-F238E27FC236}">
              <a16:creationId xmlns:a16="http://schemas.microsoft.com/office/drawing/2014/main" id="{D4AB8666-E93B-4569-A2F7-D4DBEFFF5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127000</xdr:colOff>
      <xdr:row>7</xdr:row>
      <xdr:rowOff>228600</xdr:rowOff>
    </xdr:from>
    <xdr:to>
      <xdr:col>2</xdr:col>
      <xdr:colOff>938900</xdr:colOff>
      <xdr:row>33</xdr:row>
      <xdr:rowOff>27900</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38100</xdr:rowOff>
    </xdr:from>
    <xdr:to>
      <xdr:col>2</xdr:col>
      <xdr:colOff>913500</xdr:colOff>
      <xdr:row>62</xdr:row>
      <xdr:rowOff>40600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219075</xdr:colOff>
      <xdr:row>7</xdr:row>
      <xdr:rowOff>77320</xdr:rowOff>
    </xdr:from>
    <xdr:to>
      <xdr:col>1</xdr:col>
      <xdr:colOff>6624732</xdr:colOff>
      <xdr:row>34</xdr:row>
      <xdr:rowOff>165100</xdr:rowOff>
    </xdr:to>
    <xdr:grpSp>
      <xdr:nvGrpSpPr>
        <xdr:cNvPr id="16" name="Group 15">
          <a:extLst>
            <a:ext uri="{FF2B5EF4-FFF2-40B4-BE49-F238E27FC236}">
              <a16:creationId xmlns:a16="http://schemas.microsoft.com/office/drawing/2014/main" id="{80B1DC0D-9DDD-7B57-BAA3-700338CB8FA4}"/>
            </a:ext>
          </a:extLst>
        </xdr:cNvPr>
        <xdr:cNvGrpSpPr/>
      </xdr:nvGrpSpPr>
      <xdr:grpSpPr>
        <a:xfrm>
          <a:off x="219075" y="2096620"/>
          <a:ext cx="7459757" cy="6171080"/>
          <a:chOff x="219075" y="2096620"/>
          <a:chExt cx="7459757" cy="6171080"/>
        </a:xfrm>
      </xdr:grpSpPr>
      <xdr:grpSp>
        <xdr:nvGrpSpPr>
          <xdr:cNvPr id="2" name="Group 1">
            <a:extLst>
              <a:ext uri="{FF2B5EF4-FFF2-40B4-BE49-F238E27FC236}">
                <a16:creationId xmlns:a16="http://schemas.microsoft.com/office/drawing/2014/main" id="{00000000-0008-0000-15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1500-000004000000}"/>
                </a:ext>
              </a:extLst>
            </xdr:cNvPr>
            <xdr:cNvSpPr>
              <a:spLocks/>
            </xdr:cNvSpPr>
          </xdr:nvSpPr>
          <xdr:spPr>
            <a:xfrm>
              <a:off x="12506595" y="12993840"/>
              <a:ext cx="1017394" cy="338838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1500-000005000000}"/>
                </a:ext>
              </a:extLst>
            </xdr:cNvPr>
            <xdr:cNvSpPr>
              <a:spLocks/>
            </xdr:cNvSpPr>
          </xdr:nvSpPr>
          <xdr:spPr>
            <a:xfrm>
              <a:off x="14541385" y="12993840"/>
              <a:ext cx="1017138" cy="338838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sp macro="" textlink="">
        <xdr:nvSpPr>
          <xdr:cNvPr id="10" name="TextBox 9">
            <a:extLst>
              <a:ext uri="{FF2B5EF4-FFF2-40B4-BE49-F238E27FC236}">
                <a16:creationId xmlns:a16="http://schemas.microsoft.com/office/drawing/2014/main" id="{F24ADA49-3AE9-7ABD-15C1-4CF714C1A6BB}"/>
              </a:ext>
            </a:extLst>
          </xdr:cNvPr>
          <xdr:cNvSpPr txBox="1"/>
        </xdr:nvSpPr>
        <xdr:spPr>
          <a:xfrm>
            <a:off x="4000500" y="2451100"/>
            <a:ext cx="982064" cy="280205"/>
          </a:xfrm>
          <a:prstGeom prst="rect">
            <a:avLst/>
          </a:prstGeom>
          <a:noFill/>
        </xdr:spPr>
        <xdr:txBody>
          <a:bodyPr vertOverflow="clip" horzOverflow="clip" wrap="none" rtlCol="0" anchor="t">
            <a:spAutoFit/>
          </a:bodyPr>
          <a:lstStyle/>
          <a:p>
            <a:r>
              <a:rPr lang="hu-HU" sz="1200" b="1" kern="1200" dirty="0" err="1"/>
              <a:t>0,6 Mrd EUR</a:t>
            </a:r>
          </a:p>
        </xdr:txBody>
      </xdr:sp>
      <xdr:sp macro="" textlink="">
        <xdr:nvSpPr>
          <xdr:cNvPr id="11" name="TextBox 10">
            <a:extLst>
              <a:ext uri="{FF2B5EF4-FFF2-40B4-BE49-F238E27FC236}">
                <a16:creationId xmlns:a16="http://schemas.microsoft.com/office/drawing/2014/main" id="{1ADE7167-1DE8-4A47-8F07-F1EBCDC6F55B}"/>
              </a:ext>
            </a:extLst>
          </xdr:cNvPr>
          <xdr:cNvSpPr txBox="1"/>
        </xdr:nvSpPr>
        <xdr:spPr>
          <a:xfrm>
            <a:off x="828675" y="2464920"/>
            <a:ext cx="982064" cy="280205"/>
          </a:xfrm>
          <a:prstGeom prst="rect">
            <a:avLst/>
          </a:prstGeom>
          <a:noFill/>
        </xdr:spPr>
        <xdr:txBody>
          <a:bodyPr vertOverflow="clip" horzOverflow="clip" wrap="none" rtlCol="0" anchor="t">
            <a:spAutoFit/>
          </a:bodyPr>
          <a:lstStyle/>
          <a:p>
            <a:r>
              <a:rPr lang="hu-HU" sz="1200" b="1" kern="1200" dirty="0" err="1"/>
              <a:t>4,1 Mrd EUR</a:t>
            </a:r>
          </a:p>
        </xdr:txBody>
      </xdr:sp>
      <xdr:sp macro="" textlink="">
        <xdr:nvSpPr>
          <xdr:cNvPr id="12" name="TextBox 11">
            <a:extLst>
              <a:ext uri="{FF2B5EF4-FFF2-40B4-BE49-F238E27FC236}">
                <a16:creationId xmlns:a16="http://schemas.microsoft.com/office/drawing/2014/main" id="{A734E118-6A50-4DC3-8E31-6F13ADD324B5}"/>
              </a:ext>
            </a:extLst>
          </xdr:cNvPr>
          <xdr:cNvSpPr txBox="1"/>
        </xdr:nvSpPr>
        <xdr:spPr>
          <a:xfrm>
            <a:off x="1882775" y="2464920"/>
            <a:ext cx="982064" cy="280205"/>
          </a:xfrm>
          <a:prstGeom prst="rect">
            <a:avLst/>
          </a:prstGeom>
          <a:noFill/>
        </xdr:spPr>
        <xdr:txBody>
          <a:bodyPr vertOverflow="clip" horzOverflow="clip" wrap="none" rtlCol="0" anchor="t">
            <a:spAutoFit/>
          </a:bodyPr>
          <a:lstStyle/>
          <a:p>
            <a:r>
              <a:rPr lang="hu-HU" sz="1200" b="1" kern="1200" dirty="0" err="1"/>
              <a:t>4,1 Mrd EUR</a:t>
            </a:r>
          </a:p>
        </xdr:txBody>
      </xdr:sp>
      <xdr:sp macro="" textlink="">
        <xdr:nvSpPr>
          <xdr:cNvPr id="13" name="TextBox 12">
            <a:extLst>
              <a:ext uri="{FF2B5EF4-FFF2-40B4-BE49-F238E27FC236}">
                <a16:creationId xmlns:a16="http://schemas.microsoft.com/office/drawing/2014/main" id="{54209CC7-CD4B-4542-98FF-32EDAA5D7583}"/>
              </a:ext>
            </a:extLst>
          </xdr:cNvPr>
          <xdr:cNvSpPr txBox="1"/>
        </xdr:nvSpPr>
        <xdr:spPr>
          <a:xfrm>
            <a:off x="2936875" y="2452220"/>
            <a:ext cx="982064" cy="280205"/>
          </a:xfrm>
          <a:prstGeom prst="rect">
            <a:avLst/>
          </a:prstGeom>
          <a:noFill/>
        </xdr:spPr>
        <xdr:txBody>
          <a:bodyPr vertOverflow="clip" horzOverflow="clip" wrap="none" rtlCol="0" anchor="t">
            <a:spAutoFit/>
          </a:bodyPr>
          <a:lstStyle/>
          <a:p>
            <a:r>
              <a:rPr lang="hu-HU" sz="1200" b="1" kern="1200" dirty="0" err="1"/>
              <a:t>1,1 Mrd EUR</a:t>
            </a:r>
          </a:p>
        </xdr:txBody>
      </xdr:sp>
      <xdr:sp macro="" textlink="">
        <xdr:nvSpPr>
          <xdr:cNvPr id="14" name="TextBox 13">
            <a:extLst>
              <a:ext uri="{FF2B5EF4-FFF2-40B4-BE49-F238E27FC236}">
                <a16:creationId xmlns:a16="http://schemas.microsoft.com/office/drawing/2014/main" id="{2C4B2E26-50E0-47B6-BE48-C6C9340A3ACA}"/>
              </a:ext>
            </a:extLst>
          </xdr:cNvPr>
          <xdr:cNvSpPr txBox="1"/>
        </xdr:nvSpPr>
        <xdr:spPr>
          <a:xfrm>
            <a:off x="5045075" y="2452220"/>
            <a:ext cx="982064" cy="280205"/>
          </a:xfrm>
          <a:prstGeom prst="rect">
            <a:avLst/>
          </a:prstGeom>
          <a:noFill/>
        </xdr:spPr>
        <xdr:txBody>
          <a:bodyPr vertOverflow="clip" horzOverflow="clip" wrap="none" rtlCol="0" anchor="t">
            <a:spAutoFit/>
          </a:bodyPr>
          <a:lstStyle/>
          <a:p>
            <a:r>
              <a:rPr lang="hu-HU" sz="1200" b="1" kern="1200" dirty="0" err="1"/>
              <a:t>0,5 Mrd EUR</a:t>
            </a:r>
          </a:p>
        </xdr:txBody>
      </xdr:sp>
      <xdr:sp macro="" textlink="">
        <xdr:nvSpPr>
          <xdr:cNvPr id="15" name="TextBox 14">
            <a:extLst>
              <a:ext uri="{FF2B5EF4-FFF2-40B4-BE49-F238E27FC236}">
                <a16:creationId xmlns:a16="http://schemas.microsoft.com/office/drawing/2014/main" id="{8E71116A-4557-41B1-B6AA-F1F37C376EC4}"/>
              </a:ext>
            </a:extLst>
          </xdr:cNvPr>
          <xdr:cNvSpPr txBox="1"/>
        </xdr:nvSpPr>
        <xdr:spPr>
          <a:xfrm>
            <a:off x="6099175" y="2452220"/>
            <a:ext cx="982064" cy="280205"/>
          </a:xfrm>
          <a:prstGeom prst="rect">
            <a:avLst/>
          </a:prstGeom>
          <a:noFill/>
        </xdr:spPr>
        <xdr:txBody>
          <a:bodyPr vertOverflow="clip" horzOverflow="clip" wrap="none" rtlCol="0" anchor="t">
            <a:spAutoFit/>
          </a:bodyPr>
          <a:lstStyle/>
          <a:p>
            <a:r>
              <a:rPr lang="hu-HU" sz="1200" b="1" kern="1200" dirty="0" err="1"/>
              <a:t>0,4 Mrd EUR</a:t>
            </a:r>
          </a:p>
        </xdr:txBody>
      </xdr:sp>
    </xdr:grpSp>
    <xdr:clientData/>
  </xdr:twoCellAnchor>
  <xdr:twoCellAnchor editAs="absolute">
    <xdr:from>
      <xdr:col>0</xdr:col>
      <xdr:colOff>215900</xdr:colOff>
      <xdr:row>38</xdr:row>
      <xdr:rowOff>25400</xdr:rowOff>
    </xdr:from>
    <xdr:to>
      <xdr:col>1</xdr:col>
      <xdr:colOff>6621557</xdr:colOff>
      <xdr:row>68</xdr:row>
      <xdr:rowOff>100480</xdr:rowOff>
    </xdr:to>
    <xdr:grpSp>
      <xdr:nvGrpSpPr>
        <xdr:cNvPr id="17" name="Group 16">
          <a:extLst>
            <a:ext uri="{FF2B5EF4-FFF2-40B4-BE49-F238E27FC236}">
              <a16:creationId xmlns:a16="http://schemas.microsoft.com/office/drawing/2014/main" id="{305CC3AA-DC14-42BE-A9E7-CD1DEF5AAF2F}"/>
            </a:ext>
          </a:extLst>
        </xdr:cNvPr>
        <xdr:cNvGrpSpPr/>
      </xdr:nvGrpSpPr>
      <xdr:grpSpPr>
        <a:xfrm>
          <a:off x="215900" y="8940800"/>
          <a:ext cx="7459757" cy="6171080"/>
          <a:chOff x="219075" y="2096620"/>
          <a:chExt cx="7459757" cy="6171080"/>
        </a:xfrm>
      </xdr:grpSpPr>
      <xdr:grpSp>
        <xdr:nvGrpSpPr>
          <xdr:cNvPr id="18" name="Group 17">
            <a:extLst>
              <a:ext uri="{FF2B5EF4-FFF2-40B4-BE49-F238E27FC236}">
                <a16:creationId xmlns:a16="http://schemas.microsoft.com/office/drawing/2014/main" id="{216D012C-4713-21BC-E37D-8793A0E04878}"/>
              </a:ext>
            </a:extLst>
          </xdr:cNvPr>
          <xdr:cNvGrpSpPr/>
        </xdr:nvGrpSpPr>
        <xdr:grpSpPr>
          <a:xfrm>
            <a:off x="219075" y="2096620"/>
            <a:ext cx="7459757" cy="6171080"/>
            <a:chOff x="8905874" y="12715874"/>
            <a:chExt cx="7200000" cy="5400000"/>
          </a:xfrm>
        </xdr:grpSpPr>
        <xdr:graphicFrame macro="">
          <xdr:nvGraphicFramePr>
            <xdr:cNvPr id="25" name="Chart 24">
              <a:extLst>
                <a:ext uri="{FF2B5EF4-FFF2-40B4-BE49-F238E27FC236}">
                  <a16:creationId xmlns:a16="http://schemas.microsoft.com/office/drawing/2014/main" id="{E88D7449-40B1-A833-F9AB-10B86C0AC6C5}"/>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6" name="Rectangle 25">
              <a:extLst>
                <a:ext uri="{FF2B5EF4-FFF2-40B4-BE49-F238E27FC236}">
                  <a16:creationId xmlns:a16="http://schemas.microsoft.com/office/drawing/2014/main" id="{FD2C263A-0B98-EF14-243A-571992F89BEF}"/>
                </a:ext>
              </a:extLst>
            </xdr:cNvPr>
            <xdr:cNvSpPr>
              <a:spLocks/>
            </xdr:cNvSpPr>
          </xdr:nvSpPr>
          <xdr:spPr>
            <a:xfrm>
              <a:off x="12509660" y="12993840"/>
              <a:ext cx="1017395" cy="338838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27" name="Rectangle 26">
              <a:extLst>
                <a:ext uri="{FF2B5EF4-FFF2-40B4-BE49-F238E27FC236}">
                  <a16:creationId xmlns:a16="http://schemas.microsoft.com/office/drawing/2014/main" id="{9B51758E-3132-B775-2890-77CA70FA9B85}"/>
                </a:ext>
              </a:extLst>
            </xdr:cNvPr>
            <xdr:cNvSpPr>
              <a:spLocks/>
            </xdr:cNvSpPr>
          </xdr:nvSpPr>
          <xdr:spPr>
            <a:xfrm>
              <a:off x="14544450" y="12993840"/>
              <a:ext cx="1005137" cy="338838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sp macro="" textlink="">
        <xdr:nvSpPr>
          <xdr:cNvPr id="19" name="TextBox 18">
            <a:extLst>
              <a:ext uri="{FF2B5EF4-FFF2-40B4-BE49-F238E27FC236}">
                <a16:creationId xmlns:a16="http://schemas.microsoft.com/office/drawing/2014/main" id="{A4593183-B3AD-5BCD-A0C3-4D43B86AC392}"/>
              </a:ext>
            </a:extLst>
          </xdr:cNvPr>
          <xdr:cNvSpPr txBox="1"/>
        </xdr:nvSpPr>
        <xdr:spPr>
          <a:xfrm>
            <a:off x="4038600" y="2451100"/>
            <a:ext cx="878702" cy="280205"/>
          </a:xfrm>
          <a:prstGeom prst="rect">
            <a:avLst/>
          </a:prstGeom>
          <a:noFill/>
        </xdr:spPr>
        <xdr:txBody>
          <a:bodyPr vertOverflow="clip" horzOverflow="clip" wrap="none" rtlCol="0" anchor="t">
            <a:spAutoFit/>
          </a:bodyPr>
          <a:lstStyle/>
          <a:p>
            <a:r>
              <a:rPr lang="hu-HU" sz="1200" b="1" kern="1200" dirty="0" err="1"/>
              <a:t>EUR 0.6 bn</a:t>
            </a:r>
          </a:p>
        </xdr:txBody>
      </xdr:sp>
      <xdr:sp macro="" textlink="">
        <xdr:nvSpPr>
          <xdr:cNvPr id="20" name="TextBox 19">
            <a:extLst>
              <a:ext uri="{FF2B5EF4-FFF2-40B4-BE49-F238E27FC236}">
                <a16:creationId xmlns:a16="http://schemas.microsoft.com/office/drawing/2014/main" id="{13A6D572-B2CD-D02A-FB3C-7823BDCE5DBD}"/>
              </a:ext>
            </a:extLst>
          </xdr:cNvPr>
          <xdr:cNvSpPr txBox="1"/>
        </xdr:nvSpPr>
        <xdr:spPr>
          <a:xfrm>
            <a:off x="892175" y="2464920"/>
            <a:ext cx="878702" cy="280205"/>
          </a:xfrm>
          <a:prstGeom prst="rect">
            <a:avLst/>
          </a:prstGeom>
          <a:noFill/>
        </xdr:spPr>
        <xdr:txBody>
          <a:bodyPr vertOverflow="clip" horzOverflow="clip" wrap="none" rtlCol="0" anchor="t">
            <a:spAutoFit/>
          </a:bodyPr>
          <a:lstStyle/>
          <a:p>
            <a:r>
              <a:rPr lang="hu-HU" sz="1200" b="1" kern="1200" dirty="0" err="1"/>
              <a:t>EUR 4.1 bn</a:t>
            </a:r>
          </a:p>
        </xdr:txBody>
      </xdr:sp>
      <xdr:sp macro="" textlink="">
        <xdr:nvSpPr>
          <xdr:cNvPr id="21" name="TextBox 20">
            <a:extLst>
              <a:ext uri="{FF2B5EF4-FFF2-40B4-BE49-F238E27FC236}">
                <a16:creationId xmlns:a16="http://schemas.microsoft.com/office/drawing/2014/main" id="{CC8D5368-3792-FC3A-F07F-8004FD797513}"/>
              </a:ext>
            </a:extLst>
          </xdr:cNvPr>
          <xdr:cNvSpPr txBox="1"/>
        </xdr:nvSpPr>
        <xdr:spPr>
          <a:xfrm>
            <a:off x="1958975" y="2464920"/>
            <a:ext cx="878702" cy="280205"/>
          </a:xfrm>
          <a:prstGeom prst="rect">
            <a:avLst/>
          </a:prstGeom>
          <a:noFill/>
        </xdr:spPr>
        <xdr:txBody>
          <a:bodyPr vertOverflow="clip" horzOverflow="clip" wrap="none" rtlCol="0" anchor="t">
            <a:spAutoFit/>
          </a:bodyPr>
          <a:lstStyle/>
          <a:p>
            <a:r>
              <a:rPr lang="hu-HU" sz="1200" b="1" kern="1200" dirty="0" err="1"/>
              <a:t>EUR 4.1 bn</a:t>
            </a:r>
          </a:p>
        </xdr:txBody>
      </xdr:sp>
      <xdr:sp macro="" textlink="">
        <xdr:nvSpPr>
          <xdr:cNvPr id="22" name="TextBox 21">
            <a:extLst>
              <a:ext uri="{FF2B5EF4-FFF2-40B4-BE49-F238E27FC236}">
                <a16:creationId xmlns:a16="http://schemas.microsoft.com/office/drawing/2014/main" id="{F12F7BC6-EC88-AF21-9E07-4F39A2DE3437}"/>
              </a:ext>
            </a:extLst>
          </xdr:cNvPr>
          <xdr:cNvSpPr txBox="1"/>
        </xdr:nvSpPr>
        <xdr:spPr>
          <a:xfrm>
            <a:off x="2987675" y="2452220"/>
            <a:ext cx="878702" cy="280205"/>
          </a:xfrm>
          <a:prstGeom prst="rect">
            <a:avLst/>
          </a:prstGeom>
          <a:noFill/>
        </xdr:spPr>
        <xdr:txBody>
          <a:bodyPr vertOverflow="clip" horzOverflow="clip" wrap="none" rtlCol="0" anchor="t">
            <a:spAutoFit/>
          </a:bodyPr>
          <a:lstStyle/>
          <a:p>
            <a:r>
              <a:rPr lang="hu-HU" sz="1200" b="1" kern="1200" dirty="0" err="1"/>
              <a:t>EUR 1.1 bn</a:t>
            </a:r>
          </a:p>
        </xdr:txBody>
      </xdr:sp>
      <xdr:sp macro="" textlink="">
        <xdr:nvSpPr>
          <xdr:cNvPr id="23" name="TextBox 22">
            <a:extLst>
              <a:ext uri="{FF2B5EF4-FFF2-40B4-BE49-F238E27FC236}">
                <a16:creationId xmlns:a16="http://schemas.microsoft.com/office/drawing/2014/main" id="{621CD16D-8FFD-4E53-CAD5-78E49B021CA5}"/>
              </a:ext>
            </a:extLst>
          </xdr:cNvPr>
          <xdr:cNvSpPr txBox="1"/>
        </xdr:nvSpPr>
        <xdr:spPr>
          <a:xfrm>
            <a:off x="5095875" y="2452220"/>
            <a:ext cx="878702" cy="280205"/>
          </a:xfrm>
          <a:prstGeom prst="rect">
            <a:avLst/>
          </a:prstGeom>
          <a:noFill/>
        </xdr:spPr>
        <xdr:txBody>
          <a:bodyPr vertOverflow="clip" horzOverflow="clip" wrap="none" rtlCol="0" anchor="t">
            <a:spAutoFit/>
          </a:bodyPr>
          <a:lstStyle/>
          <a:p>
            <a:r>
              <a:rPr lang="hu-HU" sz="1200" b="1" kern="1200" dirty="0" err="1"/>
              <a:t>EUR 0.5 bn</a:t>
            </a:r>
          </a:p>
        </xdr:txBody>
      </xdr:sp>
      <xdr:sp macro="" textlink="">
        <xdr:nvSpPr>
          <xdr:cNvPr id="24" name="TextBox 23">
            <a:extLst>
              <a:ext uri="{FF2B5EF4-FFF2-40B4-BE49-F238E27FC236}">
                <a16:creationId xmlns:a16="http://schemas.microsoft.com/office/drawing/2014/main" id="{2D5BD618-BEF0-5B71-FD4E-E1B4427D5A26}"/>
              </a:ext>
            </a:extLst>
          </xdr:cNvPr>
          <xdr:cNvSpPr txBox="1"/>
        </xdr:nvSpPr>
        <xdr:spPr>
          <a:xfrm>
            <a:off x="6137275" y="2452220"/>
            <a:ext cx="878702" cy="280205"/>
          </a:xfrm>
          <a:prstGeom prst="rect">
            <a:avLst/>
          </a:prstGeom>
          <a:noFill/>
        </xdr:spPr>
        <xdr:txBody>
          <a:bodyPr vertOverflow="clip" horzOverflow="clip" wrap="none" rtlCol="0" anchor="t">
            <a:spAutoFit/>
          </a:bodyPr>
          <a:lstStyle/>
          <a:p>
            <a:r>
              <a:rPr lang="hu-HU" sz="1200" b="1" kern="1200" dirty="0" err="1"/>
              <a:t>EUR 0.4 bn</a:t>
            </a:r>
          </a:p>
        </xdr:txBody>
      </xdr:sp>
    </xdr:grpSp>
    <xdr:clientData/>
  </xdr:twoCellAnchor>
</xdr:wsDr>
</file>

<file path=xl/drawings/drawing17.xml><?xml version="1.0" encoding="utf-8"?>
<c:userShapes xmlns:c="http://schemas.openxmlformats.org/drawingml/2006/chart">
  <cdr:relSizeAnchor xmlns:cdr="http://schemas.openxmlformats.org/drawingml/2006/chartDrawing">
    <cdr:from>
      <cdr:x>0.21749</cdr:x>
      <cdr:y>0.05148</cdr:y>
    </cdr:from>
    <cdr:to>
      <cdr:x>0.3588</cdr:x>
      <cdr:y>0.67895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22426" y="317687"/>
          <a:ext cx="1054100" cy="3872168"/>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8.xml><?xml version="1.0" encoding="utf-8"?>
<c:userShapes xmlns:c="http://schemas.openxmlformats.org/drawingml/2006/chart">
  <cdr:relSizeAnchor xmlns:cdr="http://schemas.openxmlformats.org/drawingml/2006/chartDrawing">
    <cdr:from>
      <cdr:x>0.21962</cdr:x>
      <cdr:y>0.05148</cdr:y>
    </cdr:from>
    <cdr:to>
      <cdr:x>0.36092</cdr:x>
      <cdr:y>0.67895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38300" y="317687"/>
          <a:ext cx="1054100" cy="3872168"/>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0</xdr:col>
      <xdr:colOff>682196</xdr:colOff>
      <xdr:row>7</xdr:row>
      <xdr:rowOff>537004</xdr:rowOff>
    </xdr:from>
    <xdr:to>
      <xdr:col>1</xdr:col>
      <xdr:colOff>6744732</xdr:colOff>
      <xdr:row>34</xdr:row>
      <xdr:rowOff>20757</xdr:rowOff>
    </xdr:to>
    <xdr:graphicFrame macro="">
      <xdr:nvGraphicFramePr>
        <xdr:cNvPr id="4" name="Chart 3">
          <a:extLst>
            <a:ext uri="{FF2B5EF4-FFF2-40B4-BE49-F238E27FC236}">
              <a16:creationId xmlns:a16="http://schemas.microsoft.com/office/drawing/2014/main" id="{74FF0084-E8F1-41DD-8CAC-0222300DC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584200</xdr:colOff>
      <xdr:row>36</xdr:row>
      <xdr:rowOff>139700</xdr:rowOff>
    </xdr:from>
    <xdr:to>
      <xdr:col>1</xdr:col>
      <xdr:colOff>6646736</xdr:colOff>
      <xdr:row>64</xdr:row>
      <xdr:rowOff>17153</xdr:rowOff>
    </xdr:to>
    <xdr:graphicFrame macro="">
      <xdr:nvGraphicFramePr>
        <xdr:cNvPr id="2" name="Chart 1">
          <a:extLst>
            <a:ext uri="{FF2B5EF4-FFF2-40B4-BE49-F238E27FC236}">
              <a16:creationId xmlns:a16="http://schemas.microsoft.com/office/drawing/2014/main" id="{8412C9CD-611B-4B7F-93B1-6D8430C98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215900</xdr:colOff>
      <xdr:row>10</xdr:row>
      <xdr:rowOff>12699</xdr:rowOff>
    </xdr:from>
    <xdr:to>
      <xdr:col>2</xdr:col>
      <xdr:colOff>342000</xdr:colOff>
      <xdr:row>26</xdr:row>
      <xdr:rowOff>203199</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215900" y="2044699"/>
          <a:ext cx="7200000" cy="5029200"/>
          <a:chOff x="1495425" y="2160515"/>
          <a:chExt cx="7200000" cy="4981575"/>
        </a:xfrm>
      </xdr:grpSpPr>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1495425" y="2160515"/>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00000000-0008-0000-0400-000007000000}"/>
              </a:ext>
            </a:extLst>
          </xdr:cNvPr>
          <xdr:cNvSpPr/>
        </xdr:nvSpPr>
        <xdr:spPr>
          <a:xfrm>
            <a:off x="7604125" y="2915301"/>
            <a:ext cx="584200" cy="2390150"/>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1300" b="1">
              <a:solidFill>
                <a:srgbClr val="DA0000"/>
              </a:solidFill>
            </a:endParaRPr>
          </a:p>
        </xdr:txBody>
      </xdr:sp>
    </xdr:grpSp>
    <xdr:clientData/>
  </xdr:twoCellAnchor>
  <xdr:twoCellAnchor editAs="absolute">
    <xdr:from>
      <xdr:col>0</xdr:col>
      <xdr:colOff>215900</xdr:colOff>
      <xdr:row>29</xdr:row>
      <xdr:rowOff>127000</xdr:rowOff>
    </xdr:from>
    <xdr:to>
      <xdr:col>2</xdr:col>
      <xdr:colOff>342000</xdr:colOff>
      <xdr:row>59</xdr:row>
      <xdr:rowOff>12700</xdr:rowOff>
    </xdr:to>
    <xdr:grpSp>
      <xdr:nvGrpSpPr>
        <xdr:cNvPr id="2" name="Group 1">
          <a:extLst>
            <a:ext uri="{FF2B5EF4-FFF2-40B4-BE49-F238E27FC236}">
              <a16:creationId xmlns:a16="http://schemas.microsoft.com/office/drawing/2014/main" id="{293F00DE-3B1B-4256-A70B-F3458A3CB57E}"/>
            </a:ext>
          </a:extLst>
        </xdr:cNvPr>
        <xdr:cNvGrpSpPr/>
      </xdr:nvGrpSpPr>
      <xdr:grpSpPr>
        <a:xfrm>
          <a:off x="215900" y="7607300"/>
          <a:ext cx="7200000" cy="5029200"/>
          <a:chOff x="47625" y="990600"/>
          <a:chExt cx="7200000" cy="4981575"/>
        </a:xfrm>
      </xdr:grpSpPr>
      <xdr:graphicFrame macro="">
        <xdr:nvGraphicFramePr>
          <xdr:cNvPr id="4" name="Chart 3">
            <a:extLst>
              <a:ext uri="{FF2B5EF4-FFF2-40B4-BE49-F238E27FC236}">
                <a16:creationId xmlns:a16="http://schemas.microsoft.com/office/drawing/2014/main" id="{094CCF2D-B475-D2B9-2DAF-E3CCCAAACBA8}"/>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Rectangle 4">
            <a:extLst>
              <a:ext uri="{FF2B5EF4-FFF2-40B4-BE49-F238E27FC236}">
                <a16:creationId xmlns:a16="http://schemas.microsoft.com/office/drawing/2014/main" id="{0E4339BD-941F-C589-0EEC-86C967F44308}"/>
              </a:ext>
            </a:extLst>
          </xdr:cNvPr>
          <xdr:cNvSpPr/>
        </xdr:nvSpPr>
        <xdr:spPr>
          <a:xfrm>
            <a:off x="6143625" y="1276349"/>
            <a:ext cx="596900" cy="2859186"/>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+9.6% vs. 2025 Q4</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419100</xdr:colOff>
      <xdr:row>37</xdr:row>
      <xdr:rowOff>12700</xdr:rowOff>
    </xdr:from>
    <xdr:to>
      <xdr:col>1</xdr:col>
      <xdr:colOff>6520261</xdr:colOff>
      <xdr:row>64</xdr:row>
      <xdr:rowOff>107563</xdr:rowOff>
    </xdr:to>
    <xdr:graphicFrame macro="">
      <xdr:nvGraphicFramePr>
        <xdr:cNvPr id="2" name="Chart 1">
          <a:extLst>
            <a:ext uri="{FF2B5EF4-FFF2-40B4-BE49-F238E27FC236}">
              <a16:creationId xmlns:a16="http://schemas.microsoft.com/office/drawing/2014/main" id="{B85FBB55-62D6-460E-97D6-C2B99ADBA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393700</xdr:colOff>
      <xdr:row>8</xdr:row>
      <xdr:rowOff>152400</xdr:rowOff>
    </xdr:from>
    <xdr:to>
      <xdr:col>1</xdr:col>
      <xdr:colOff>6494861</xdr:colOff>
      <xdr:row>33</xdr:row>
      <xdr:rowOff>56763</xdr:rowOff>
    </xdr:to>
    <xdr:grpSp>
      <xdr:nvGrpSpPr>
        <xdr:cNvPr id="3" name="Group 2">
          <a:extLst>
            <a:ext uri="{FF2B5EF4-FFF2-40B4-BE49-F238E27FC236}">
              <a16:creationId xmlns:a16="http://schemas.microsoft.com/office/drawing/2014/main" id="{61C83B04-010D-4AE0-B3D8-DED76CDA14AA}"/>
            </a:ext>
          </a:extLst>
        </xdr:cNvPr>
        <xdr:cNvGrpSpPr/>
      </xdr:nvGrpSpPr>
      <xdr:grpSpPr>
        <a:xfrm>
          <a:off x="393700" y="3098800"/>
          <a:ext cx="7155261" cy="5581263"/>
          <a:chOff x="393700" y="1714500"/>
          <a:chExt cx="7155261" cy="5581263"/>
        </a:xfrm>
      </xdr:grpSpPr>
      <xdr:graphicFrame macro="">
        <xdr:nvGraphicFramePr>
          <xdr:cNvPr id="4" name="Chart 3">
            <a:extLst>
              <a:ext uri="{FF2B5EF4-FFF2-40B4-BE49-F238E27FC236}">
                <a16:creationId xmlns:a16="http://schemas.microsoft.com/office/drawing/2014/main" id="{B1B64D56-A945-A5D6-52B4-CC1F366D18EC}"/>
              </a:ext>
            </a:extLst>
          </xdr:cNvPr>
          <xdr:cNvGraphicFramePr>
            <a:graphicFrameLocks/>
          </xdr:cNvGraphicFramePr>
        </xdr:nvGraphicFramePr>
        <xdr:xfrm>
          <a:off x="393700" y="1714500"/>
          <a:ext cx="7155261" cy="5581263"/>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Straight Connector 4">
            <a:extLst>
              <a:ext uri="{FF2B5EF4-FFF2-40B4-BE49-F238E27FC236}">
                <a16:creationId xmlns:a16="http://schemas.microsoft.com/office/drawing/2014/main" id="{53134184-BCB6-6750-D763-3636FB0CFEF7}"/>
              </a:ext>
            </a:extLst>
          </xdr:cNvPr>
          <xdr:cNvCxnSpPr/>
        </xdr:nvCxnSpPr>
        <xdr:spPr>
          <a:xfrm flipV="1">
            <a:off x="4635500" y="1993900"/>
            <a:ext cx="0" cy="32385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c:userShapes xmlns:c="http://schemas.openxmlformats.org/drawingml/2006/chart">
  <cdr:relSizeAnchor xmlns:cdr="http://schemas.openxmlformats.org/drawingml/2006/chartDrawing">
    <cdr:from>
      <cdr:x>0.59637</cdr:x>
      <cdr:y>0.04322</cdr:y>
    </cdr:from>
    <cdr:to>
      <cdr:x>0.59638</cdr:x>
      <cdr:y>0.61892</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267178" y="241247"/>
          <a:ext cx="72" cy="3213134"/>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330200</xdr:colOff>
      <xdr:row>7</xdr:row>
      <xdr:rowOff>193675</xdr:rowOff>
    </xdr:from>
    <xdr:to>
      <xdr:col>1</xdr:col>
      <xdr:colOff>6431361</xdr:colOff>
      <xdr:row>31</xdr:row>
      <xdr:rowOff>31363</xdr:rowOff>
    </xdr:to>
    <xdr:graphicFrame macro="">
      <xdr:nvGraphicFramePr>
        <xdr:cNvPr id="3" name="Chart 2">
          <a:extLst>
            <a:ext uri="{FF2B5EF4-FFF2-40B4-BE49-F238E27FC236}">
              <a16:creationId xmlns:a16="http://schemas.microsoft.com/office/drawing/2014/main" id="{A34CC1B2-F13A-471A-9344-2A879C9A1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279400</xdr:colOff>
      <xdr:row>35</xdr:row>
      <xdr:rowOff>12700</xdr:rowOff>
    </xdr:from>
    <xdr:to>
      <xdr:col>1</xdr:col>
      <xdr:colOff>6380561</xdr:colOff>
      <xdr:row>62</xdr:row>
      <xdr:rowOff>28188</xdr:rowOff>
    </xdr:to>
    <xdr:graphicFrame macro="">
      <xdr:nvGraphicFramePr>
        <xdr:cNvPr id="2" name="Chart 1">
          <a:extLst>
            <a:ext uri="{FF2B5EF4-FFF2-40B4-BE49-F238E27FC236}">
              <a16:creationId xmlns:a16="http://schemas.microsoft.com/office/drawing/2014/main" id="{90D0B0A1-985B-4FA8-A6C2-EABEDD402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161925</xdr:colOff>
      <xdr:row>8</xdr:row>
      <xdr:rowOff>38100</xdr:rowOff>
    </xdr:from>
    <xdr:to>
      <xdr:col>1</xdr:col>
      <xdr:colOff>6317350</xdr:colOff>
      <xdr:row>35</xdr:row>
      <xdr:rowOff>34250</xdr:rowOff>
    </xdr:to>
    <xdr:graphicFrame macro="">
      <xdr:nvGraphicFramePr>
        <xdr:cNvPr id="2" name="Chart 1">
          <a:extLst>
            <a:ext uri="{FF2B5EF4-FFF2-40B4-BE49-F238E27FC236}">
              <a16:creationId xmlns:a16="http://schemas.microsoft.com/office/drawing/2014/main" id="{FBD87DC3-0EA0-43B6-BF2C-FC0901C28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177800</xdr:colOff>
      <xdr:row>37</xdr:row>
      <xdr:rowOff>0</xdr:rowOff>
    </xdr:from>
    <xdr:to>
      <xdr:col>1</xdr:col>
      <xdr:colOff>6333225</xdr:colOff>
      <xdr:row>63</xdr:row>
      <xdr:rowOff>199350</xdr:rowOff>
    </xdr:to>
    <xdr:graphicFrame macro="">
      <xdr:nvGraphicFramePr>
        <xdr:cNvPr id="3" name="Chart 2">
          <a:extLst>
            <a:ext uri="{FF2B5EF4-FFF2-40B4-BE49-F238E27FC236}">
              <a16:creationId xmlns:a16="http://schemas.microsoft.com/office/drawing/2014/main" id="{E8BFB27D-FE1E-4829-AD14-377A2C267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0.08852</cdr:x>
      <cdr:y>0.05559</cdr:y>
    </cdr:from>
    <cdr:to>
      <cdr:x>0.19069</cdr:x>
      <cdr:y>0.61617</cdr:y>
    </cdr:to>
    <cdr:sp macro="" textlink="">
      <cdr:nvSpPr>
        <cdr:cNvPr id="2" name="Rectangle 1">
          <a:extLst xmlns:a="http://schemas.openxmlformats.org/drawingml/2006/main">
            <a:ext uri="{FF2B5EF4-FFF2-40B4-BE49-F238E27FC236}">
              <a16:creationId xmlns:a16="http://schemas.microsoft.com/office/drawing/2014/main" id="{04F44778-B020-0958-96B0-2276D2EB8FB0}"/>
            </a:ext>
          </a:extLst>
        </cdr:cNvPr>
        <cdr:cNvSpPr/>
      </cdr:nvSpPr>
      <cdr:spPr>
        <a:xfrm xmlns:a="http://schemas.openxmlformats.org/drawingml/2006/main">
          <a:off x="638175" y="304800"/>
          <a:ext cx="736600"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600" b="1">
              <a:solidFill>
                <a:srgbClr val="002060"/>
              </a:solidFill>
            </a:rPr>
            <a:t>Állo-mány</a:t>
          </a:r>
        </a:p>
      </cdr:txBody>
    </cdr:sp>
  </cdr:relSizeAnchor>
  <cdr:relSizeAnchor xmlns:cdr="http://schemas.openxmlformats.org/drawingml/2006/chartDrawing">
    <cdr:from>
      <cdr:x>0.19025</cdr:x>
      <cdr:y>0.05559</cdr:y>
    </cdr:from>
    <cdr:to>
      <cdr:x>0.90764</cdr:x>
      <cdr:y>0.61617</cdr:y>
    </cdr:to>
    <cdr:sp macro="" textlink="">
      <cdr:nvSpPr>
        <cdr:cNvPr id="3" name="Rectangle 2">
          <a:extLst xmlns:a="http://schemas.openxmlformats.org/drawingml/2006/main">
            <a:ext uri="{FF2B5EF4-FFF2-40B4-BE49-F238E27FC236}">
              <a16:creationId xmlns:a16="http://schemas.microsoft.com/office/drawing/2014/main" id="{393E9898-DABE-5A8D-814C-8DBF544A7AEA}"/>
            </a:ext>
          </a:extLst>
        </cdr:cNvPr>
        <cdr:cNvSpPr/>
      </cdr:nvSpPr>
      <cdr:spPr>
        <a:xfrm xmlns:a="http://schemas.openxmlformats.org/drawingml/2006/main">
          <a:off x="1371599" y="304800"/>
          <a:ext cx="5172075"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1" algn="ctr"/>
          <a:r>
            <a:rPr lang="hu-HU" sz="1600" b="1">
              <a:solidFill>
                <a:srgbClr val="002060"/>
              </a:solidFill>
            </a:rPr>
            <a:t>Folyósítások</a:t>
          </a:r>
        </a:p>
      </cdr:txBody>
    </cdr:sp>
  </cdr:relSizeAnchor>
</c:userShapes>
</file>

<file path=xl/drawings/drawing25.xml><?xml version="1.0" encoding="utf-8"?>
<c:userShapes xmlns:c="http://schemas.openxmlformats.org/drawingml/2006/chart">
  <cdr:relSizeAnchor xmlns:cdr="http://schemas.openxmlformats.org/drawingml/2006/chartDrawing">
    <cdr:from>
      <cdr:x>0.08852</cdr:x>
      <cdr:y>0.05559</cdr:y>
    </cdr:from>
    <cdr:to>
      <cdr:x>0.19069</cdr:x>
      <cdr:y>0.61617</cdr:y>
    </cdr:to>
    <cdr:sp macro="" textlink="">
      <cdr:nvSpPr>
        <cdr:cNvPr id="2" name="Rectangle 1">
          <a:extLst xmlns:a="http://schemas.openxmlformats.org/drawingml/2006/main">
            <a:ext uri="{FF2B5EF4-FFF2-40B4-BE49-F238E27FC236}">
              <a16:creationId xmlns:a16="http://schemas.microsoft.com/office/drawing/2014/main" id="{04F44778-B020-0958-96B0-2276D2EB8FB0}"/>
            </a:ext>
          </a:extLst>
        </cdr:cNvPr>
        <cdr:cNvSpPr/>
      </cdr:nvSpPr>
      <cdr:spPr>
        <a:xfrm xmlns:a="http://schemas.openxmlformats.org/drawingml/2006/main">
          <a:off x="638175" y="304800"/>
          <a:ext cx="736600"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600" b="1">
              <a:solidFill>
                <a:srgbClr val="002060"/>
              </a:solidFill>
            </a:rPr>
            <a:t>Stock</a:t>
          </a:r>
        </a:p>
      </cdr:txBody>
    </cdr:sp>
  </cdr:relSizeAnchor>
  <cdr:relSizeAnchor xmlns:cdr="http://schemas.openxmlformats.org/drawingml/2006/chartDrawing">
    <cdr:from>
      <cdr:x>0.19025</cdr:x>
      <cdr:y>0.05559</cdr:y>
    </cdr:from>
    <cdr:to>
      <cdr:x>0.90764</cdr:x>
      <cdr:y>0.61617</cdr:y>
    </cdr:to>
    <cdr:sp macro="" textlink="">
      <cdr:nvSpPr>
        <cdr:cNvPr id="3" name="Rectangle 2">
          <a:extLst xmlns:a="http://schemas.openxmlformats.org/drawingml/2006/main">
            <a:ext uri="{FF2B5EF4-FFF2-40B4-BE49-F238E27FC236}">
              <a16:creationId xmlns:a16="http://schemas.microsoft.com/office/drawing/2014/main" id="{393E9898-DABE-5A8D-814C-8DBF544A7AEA}"/>
            </a:ext>
          </a:extLst>
        </cdr:cNvPr>
        <cdr:cNvSpPr/>
      </cdr:nvSpPr>
      <cdr:spPr>
        <a:xfrm xmlns:a="http://schemas.openxmlformats.org/drawingml/2006/main">
          <a:off x="1371599" y="304800"/>
          <a:ext cx="5172075"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1" algn="ctr"/>
          <a:r>
            <a:rPr lang="hu-HU" sz="1600" b="1">
              <a:solidFill>
                <a:srgbClr val="002060"/>
              </a:solidFill>
            </a:rPr>
            <a:t>Disbursements</a:t>
          </a:r>
        </a:p>
      </cdr:txBody>
    </cdr:sp>
  </cdr:relSizeAnchor>
</c:userShapes>
</file>

<file path=xl/drawings/drawing26.xml><?xml version="1.0" encoding="utf-8"?>
<xdr:wsDr xmlns:xdr="http://schemas.openxmlformats.org/drawingml/2006/spreadsheetDrawing" xmlns:a="http://schemas.openxmlformats.org/drawingml/2006/main">
  <xdr:twoCellAnchor editAs="absolute">
    <xdr:from>
      <xdr:col>0</xdr:col>
      <xdr:colOff>114300</xdr:colOff>
      <xdr:row>8</xdr:row>
      <xdr:rowOff>127000</xdr:rowOff>
    </xdr:from>
    <xdr:to>
      <xdr:col>1</xdr:col>
      <xdr:colOff>6257025</xdr:colOff>
      <xdr:row>32</xdr:row>
      <xdr:rowOff>177800</xdr:rowOff>
    </xdr:to>
    <xdr:graphicFrame macro="">
      <xdr:nvGraphicFramePr>
        <xdr:cNvPr id="2" name="Chart 1">
          <a:extLst>
            <a:ext uri="{FF2B5EF4-FFF2-40B4-BE49-F238E27FC236}">
              <a16:creationId xmlns:a16="http://schemas.microsoft.com/office/drawing/2014/main" id="{E4C4B9A0-6A7C-41DA-9BE6-278F6D7D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34</xdr:row>
      <xdr:rowOff>142240</xdr:rowOff>
    </xdr:from>
    <xdr:to>
      <xdr:col>1</xdr:col>
      <xdr:colOff>6244325</xdr:colOff>
      <xdr:row>58</xdr:row>
      <xdr:rowOff>193040</xdr:rowOff>
    </xdr:to>
    <xdr:graphicFrame macro="">
      <xdr:nvGraphicFramePr>
        <xdr:cNvPr id="4" name="Chart 3">
          <a:extLst>
            <a:ext uri="{FF2B5EF4-FFF2-40B4-BE49-F238E27FC236}">
              <a16:creationId xmlns:a16="http://schemas.microsoft.com/office/drawing/2014/main" id="{5B62C333-567A-4A61-9B2F-B9C87294A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777874</xdr:colOff>
      <xdr:row>8</xdr:row>
      <xdr:rowOff>111124</xdr:rowOff>
    </xdr:from>
    <xdr:to>
      <xdr:col>1</xdr:col>
      <xdr:colOff>6900914</xdr:colOff>
      <xdr:row>35</xdr:row>
      <xdr:rowOff>28604</xdr:rowOff>
    </xdr:to>
    <xdr:graphicFrame macro="">
      <xdr:nvGraphicFramePr>
        <xdr:cNvPr id="2" name="Chart 1">
          <a:extLst>
            <a:ext uri="{FF2B5EF4-FFF2-40B4-BE49-F238E27FC236}">
              <a16:creationId xmlns:a16="http://schemas.microsoft.com/office/drawing/2014/main" id="{100FAD27-91A5-4673-ADA6-370627BCE5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764539</xdr:colOff>
      <xdr:row>38</xdr:row>
      <xdr:rowOff>66039</xdr:rowOff>
    </xdr:from>
    <xdr:to>
      <xdr:col>1</xdr:col>
      <xdr:colOff>6910439</xdr:colOff>
      <xdr:row>65</xdr:row>
      <xdr:rowOff>676</xdr:rowOff>
    </xdr:to>
    <xdr:graphicFrame macro="">
      <xdr:nvGraphicFramePr>
        <xdr:cNvPr id="3" name="Chart 2">
          <a:extLst>
            <a:ext uri="{FF2B5EF4-FFF2-40B4-BE49-F238E27FC236}">
              <a16:creationId xmlns:a16="http://schemas.microsoft.com/office/drawing/2014/main" id="{5FBEE251-B660-4439-B898-C02228DC014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0.22429</cdr:x>
      <cdr:y>0.05464</cdr:y>
    </cdr:from>
    <cdr:to>
      <cdr:x>0.22429</cdr:x>
      <cdr:y>0.58343</cdr:y>
    </cdr:to>
    <cdr:cxnSp macro="">
      <cdr:nvCxnSpPr>
        <cdr:cNvPr id="3" name="Straight Connector 2">
          <a:extLst xmlns:a="http://schemas.openxmlformats.org/drawingml/2006/main">
            <a:ext uri="{FF2B5EF4-FFF2-40B4-BE49-F238E27FC236}">
              <a16:creationId xmlns:a16="http://schemas.microsoft.com/office/drawing/2014/main" id="{09935F6F-B6B9-8EB3-EFD5-A30562AF5096}"/>
            </a:ext>
          </a:extLst>
        </cdr:cNvPr>
        <cdr:cNvCxnSpPr/>
      </cdr:nvCxnSpPr>
      <cdr:spPr>
        <a:xfrm xmlns:a="http://schemas.openxmlformats.org/drawingml/2006/main">
          <a:off x="1609726" y="295276"/>
          <a:ext cx="35" cy="285751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0.36054</cdr:x>
      <cdr:y>0.05464</cdr:y>
    </cdr:from>
    <cdr:to>
      <cdr:x>0.36054</cdr:x>
      <cdr:y>0.58108</cdr:y>
    </cdr:to>
    <cdr:cxnSp macro="">
      <cdr:nvCxnSpPr>
        <cdr:cNvPr id="4" name="Straight Connector 3">
          <a:extLst xmlns:a="http://schemas.openxmlformats.org/drawingml/2006/main">
            <a:ext uri="{FF2B5EF4-FFF2-40B4-BE49-F238E27FC236}">
              <a16:creationId xmlns:a16="http://schemas.microsoft.com/office/drawing/2014/main" id="{B26A0562-DECB-24BA-264C-224592E6DFF5}"/>
            </a:ext>
          </a:extLst>
        </cdr:cNvPr>
        <cdr:cNvCxnSpPr/>
      </cdr:nvCxnSpPr>
      <cdr:spPr>
        <a:xfrm xmlns:a="http://schemas.openxmlformats.org/drawingml/2006/main">
          <a:off x="2587626" y="295276"/>
          <a:ext cx="20" cy="284481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0.49679</cdr:x>
      <cdr:y>0.05353</cdr:y>
    </cdr:from>
    <cdr:to>
      <cdr:x>0.49721</cdr:x>
      <cdr:y>0.58108</cdr:y>
    </cdr:to>
    <cdr:cxnSp macro="">
      <cdr:nvCxnSpPr>
        <cdr:cNvPr id="5" name="Straight Connector 4">
          <a:extLst xmlns:a="http://schemas.openxmlformats.org/drawingml/2006/main">
            <a:ext uri="{FF2B5EF4-FFF2-40B4-BE49-F238E27FC236}">
              <a16:creationId xmlns:a16="http://schemas.microsoft.com/office/drawing/2014/main" id="{B26A0562-DECB-24BA-264C-224592E6DFF5}"/>
            </a:ext>
          </a:extLst>
        </cdr:cNvPr>
        <cdr:cNvCxnSpPr/>
      </cdr:nvCxnSpPr>
      <cdr:spPr>
        <a:xfrm xmlns:a="http://schemas.openxmlformats.org/drawingml/2006/main" flipH="1">
          <a:off x="3565526" y="289270"/>
          <a:ext cx="3020" cy="28508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0.63481</cdr:x>
      <cdr:y>0.05699</cdr:y>
    </cdr:from>
    <cdr:to>
      <cdr:x>0.63481</cdr:x>
      <cdr:y>0.58108</cdr:y>
    </cdr:to>
    <cdr:cxnSp macro="">
      <cdr:nvCxnSpPr>
        <cdr:cNvPr id="6" name="Straight Connector 5">
          <a:extLst xmlns:a="http://schemas.openxmlformats.org/drawingml/2006/main">
            <a:ext uri="{FF2B5EF4-FFF2-40B4-BE49-F238E27FC236}">
              <a16:creationId xmlns:a16="http://schemas.microsoft.com/office/drawing/2014/main" id="{B26A0562-DECB-24BA-264C-224592E6DFF5}"/>
            </a:ext>
          </a:extLst>
        </cdr:cNvPr>
        <cdr:cNvCxnSpPr/>
      </cdr:nvCxnSpPr>
      <cdr:spPr>
        <a:xfrm xmlns:a="http://schemas.openxmlformats.org/drawingml/2006/main" flipH="1">
          <a:off x="4556120" y="307976"/>
          <a:ext cx="6" cy="283211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0.77058</cdr:x>
      <cdr:y>0.05463</cdr:y>
    </cdr:from>
    <cdr:to>
      <cdr:x>0.77106</cdr:x>
      <cdr:y>0.58343</cdr:y>
    </cdr:to>
    <cdr:cxnSp macro="">
      <cdr:nvCxnSpPr>
        <cdr:cNvPr id="7" name="Straight Connector 6">
          <a:extLst xmlns:a="http://schemas.openxmlformats.org/drawingml/2006/main">
            <a:ext uri="{FF2B5EF4-FFF2-40B4-BE49-F238E27FC236}">
              <a16:creationId xmlns:a16="http://schemas.microsoft.com/office/drawing/2014/main" id="{B26A0562-DECB-24BA-264C-224592E6DFF5}"/>
            </a:ext>
          </a:extLst>
        </cdr:cNvPr>
        <cdr:cNvCxnSpPr/>
      </cdr:nvCxnSpPr>
      <cdr:spPr>
        <a:xfrm xmlns:a="http://schemas.openxmlformats.org/drawingml/2006/main">
          <a:off x="5530561" y="295214"/>
          <a:ext cx="3465" cy="28575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0.22366</cdr:x>
      <cdr:y>0.057</cdr:y>
    </cdr:from>
    <cdr:to>
      <cdr:x>0.22383</cdr:x>
      <cdr:y>0.58756</cdr:y>
    </cdr:to>
    <cdr:cxnSp macro="">
      <cdr:nvCxnSpPr>
        <cdr:cNvPr id="3" name="Straight Connector 2">
          <a:extLst xmlns:a="http://schemas.openxmlformats.org/drawingml/2006/main">
            <a:ext uri="{FF2B5EF4-FFF2-40B4-BE49-F238E27FC236}">
              <a16:creationId xmlns:a16="http://schemas.microsoft.com/office/drawing/2014/main" id="{09935F6F-B6B9-8EB3-EFD5-A30562AF5096}"/>
            </a:ext>
          </a:extLst>
        </cdr:cNvPr>
        <cdr:cNvCxnSpPr/>
      </cdr:nvCxnSpPr>
      <cdr:spPr>
        <a:xfrm xmlns:a="http://schemas.openxmlformats.org/drawingml/2006/main" flipH="1">
          <a:off x="1610361" y="308999"/>
          <a:ext cx="1215" cy="28761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0.36124</cdr:x>
      <cdr:y>0.0564</cdr:y>
    </cdr:from>
    <cdr:to>
      <cdr:x>0.36144</cdr:x>
      <cdr:y>0.58521</cdr:y>
    </cdr:to>
    <cdr:cxnSp macro="">
      <cdr:nvCxnSpPr>
        <cdr:cNvPr id="4" name="Straight Connector 3">
          <a:extLst xmlns:a="http://schemas.openxmlformats.org/drawingml/2006/main">
            <a:ext uri="{FF2B5EF4-FFF2-40B4-BE49-F238E27FC236}">
              <a16:creationId xmlns:a16="http://schemas.microsoft.com/office/drawing/2014/main" id="{B26A0562-DECB-24BA-264C-224592E6DFF5}"/>
            </a:ext>
          </a:extLst>
        </cdr:cNvPr>
        <cdr:cNvCxnSpPr/>
      </cdr:nvCxnSpPr>
      <cdr:spPr>
        <a:xfrm xmlns:a="http://schemas.openxmlformats.org/drawingml/2006/main" flipH="1">
          <a:off x="2600961" y="305746"/>
          <a:ext cx="1407" cy="286671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0.49706</cdr:x>
      <cdr:y>0.0564</cdr:y>
    </cdr:from>
    <cdr:to>
      <cdr:x>0.49776</cdr:x>
      <cdr:y>0.5899</cdr:y>
    </cdr:to>
    <cdr:cxnSp macro="">
      <cdr:nvCxnSpPr>
        <cdr:cNvPr id="5" name="Straight Connector 4">
          <a:extLst xmlns:a="http://schemas.openxmlformats.org/drawingml/2006/main">
            <a:ext uri="{FF2B5EF4-FFF2-40B4-BE49-F238E27FC236}">
              <a16:creationId xmlns:a16="http://schemas.microsoft.com/office/drawing/2014/main" id="{B26A0562-DECB-24BA-264C-224592E6DFF5}"/>
            </a:ext>
          </a:extLst>
        </cdr:cNvPr>
        <cdr:cNvCxnSpPr/>
      </cdr:nvCxnSpPr>
      <cdr:spPr>
        <a:xfrm xmlns:a="http://schemas.openxmlformats.org/drawingml/2006/main" flipH="1">
          <a:off x="3578861" y="305746"/>
          <a:ext cx="5011" cy="289211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0.63436</cdr:x>
      <cdr:y>0.05638</cdr:y>
    </cdr:from>
    <cdr:to>
      <cdr:x>0.63465</cdr:x>
      <cdr:y>0.58756</cdr:y>
    </cdr:to>
    <cdr:cxnSp macro="">
      <cdr:nvCxnSpPr>
        <cdr:cNvPr id="6" name="Straight Connector 5">
          <a:extLst xmlns:a="http://schemas.openxmlformats.org/drawingml/2006/main">
            <a:ext uri="{FF2B5EF4-FFF2-40B4-BE49-F238E27FC236}">
              <a16:creationId xmlns:a16="http://schemas.microsoft.com/office/drawing/2014/main" id="{B26A0562-DECB-24BA-264C-224592E6DFF5}"/>
            </a:ext>
          </a:extLst>
        </cdr:cNvPr>
        <cdr:cNvCxnSpPr/>
      </cdr:nvCxnSpPr>
      <cdr:spPr>
        <a:xfrm xmlns:a="http://schemas.openxmlformats.org/drawingml/2006/main">
          <a:off x="4567392" y="305638"/>
          <a:ext cx="2069" cy="287952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0.77047</cdr:x>
      <cdr:y>0.05818</cdr:y>
    </cdr:from>
    <cdr:to>
      <cdr:x>0.77067</cdr:x>
      <cdr:y>0.5899</cdr:y>
    </cdr:to>
    <cdr:cxnSp macro="">
      <cdr:nvCxnSpPr>
        <cdr:cNvPr id="7" name="Straight Connector 6">
          <a:extLst xmlns:a="http://schemas.openxmlformats.org/drawingml/2006/main">
            <a:ext uri="{FF2B5EF4-FFF2-40B4-BE49-F238E27FC236}">
              <a16:creationId xmlns:a16="http://schemas.microsoft.com/office/drawing/2014/main" id="{B26A0562-DECB-24BA-264C-224592E6DFF5}"/>
            </a:ext>
          </a:extLst>
        </cdr:cNvPr>
        <cdr:cNvCxnSpPr/>
      </cdr:nvCxnSpPr>
      <cdr:spPr>
        <a:xfrm xmlns:a="http://schemas.openxmlformats.org/drawingml/2006/main" flipH="1">
          <a:off x="5547361" y="315396"/>
          <a:ext cx="1463" cy="288246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0.73378</cdr:x>
      <cdr:y>0.05556</cdr:y>
    </cdr:from>
    <cdr:to>
      <cdr:x>0.92957</cdr:x>
      <cdr:y>0.15152</cdr:y>
    </cdr:to>
    <cdr:sp macro="" textlink="">
      <cdr:nvSpPr>
        <cdr:cNvPr id="2" name="Rectangle 1">
          <a:extLst xmlns:a="http://schemas.openxmlformats.org/drawingml/2006/main">
            <a:ext uri="{FF2B5EF4-FFF2-40B4-BE49-F238E27FC236}">
              <a16:creationId xmlns:a16="http://schemas.microsoft.com/office/drawing/2014/main" id="{00000000-0008-0000-0400-000007000000}"/>
            </a:ext>
          </a:extLst>
        </cdr:cNvPr>
        <cdr:cNvSpPr/>
      </cdr:nvSpPr>
      <cdr:spPr>
        <a:xfrm xmlns:a="http://schemas.openxmlformats.org/drawingml/2006/main">
          <a:off x="5283200" y="279400"/>
          <a:ext cx="1409700" cy="482600"/>
        </a:xfrm>
        <a:prstGeom xmlns:a="http://schemas.openxmlformats.org/drawingml/2006/main" prst="rect">
          <a:avLst/>
        </a:prstGeom>
        <a:noFill xmlns:a="http://schemas.openxmlformats.org/drawingml/2006/main"/>
        <a:ln xmlns:a="http://schemas.openxmlformats.org/drawingml/2006/main" w="25400">
          <a:solidFill>
            <a:srgbClr val="DA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300" b="1">
              <a:solidFill>
                <a:srgbClr val="DA0000"/>
              </a:solidFill>
            </a:rPr>
            <a:t>+9,6% a 2025. év végi állományhoz</a:t>
          </a:r>
        </a:p>
      </cdr:txBody>
    </cdr:sp>
  </cdr:relSizeAnchor>
</c:userShapes>
</file>

<file path=xl/drawings/drawing30.xml><?xml version="1.0" encoding="utf-8"?>
<xdr:wsDr xmlns:xdr="http://schemas.openxmlformats.org/drawingml/2006/spreadsheetDrawing" xmlns:a="http://schemas.openxmlformats.org/drawingml/2006/main">
  <xdr:twoCellAnchor editAs="absolute">
    <xdr:from>
      <xdr:col>0</xdr:col>
      <xdr:colOff>234949</xdr:colOff>
      <xdr:row>7</xdr:row>
      <xdr:rowOff>133348</xdr:rowOff>
    </xdr:from>
    <xdr:to>
      <xdr:col>1</xdr:col>
      <xdr:colOff>6377674</xdr:colOff>
      <xdr:row>34</xdr:row>
      <xdr:rowOff>132673</xdr:rowOff>
    </xdr:to>
    <xdr:graphicFrame macro="">
      <xdr:nvGraphicFramePr>
        <xdr:cNvPr id="4" name="Chart 3">
          <a:extLst>
            <a:ext uri="{FF2B5EF4-FFF2-40B4-BE49-F238E27FC236}">
              <a16:creationId xmlns:a16="http://schemas.microsoft.com/office/drawing/2014/main" id="{1AAB0D31-1066-E9CD-BDE3-FB835FD6F3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177800</xdr:colOff>
      <xdr:row>37</xdr:row>
      <xdr:rowOff>114300</xdr:rowOff>
    </xdr:from>
    <xdr:to>
      <xdr:col>1</xdr:col>
      <xdr:colOff>6320525</xdr:colOff>
      <xdr:row>64</xdr:row>
      <xdr:rowOff>113625</xdr:rowOff>
    </xdr:to>
    <xdr:graphicFrame macro="">
      <xdr:nvGraphicFramePr>
        <xdr:cNvPr id="5" name="Chart 4">
          <a:extLst>
            <a:ext uri="{FF2B5EF4-FFF2-40B4-BE49-F238E27FC236}">
              <a16:creationId xmlns:a16="http://schemas.microsoft.com/office/drawing/2014/main" id="{DD3E4174-5CD0-494C-8B96-84EE80D63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393700</xdr:colOff>
      <xdr:row>7</xdr:row>
      <xdr:rowOff>60324</xdr:rowOff>
    </xdr:from>
    <xdr:to>
      <xdr:col>1</xdr:col>
      <xdr:colOff>7505700</xdr:colOff>
      <xdr:row>30</xdr:row>
      <xdr:rowOff>189824</xdr:rowOff>
    </xdr:to>
    <xdr:graphicFrame macro="">
      <xdr:nvGraphicFramePr>
        <xdr:cNvPr id="2" name="Chart 1">
          <a:extLst>
            <a:ext uri="{FF2B5EF4-FFF2-40B4-BE49-F238E27FC236}">
              <a16:creationId xmlns:a16="http://schemas.microsoft.com/office/drawing/2014/main" id="{DACB9010-2569-42F6-8334-6B0386E71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241300</xdr:colOff>
      <xdr:row>33</xdr:row>
      <xdr:rowOff>200024</xdr:rowOff>
    </xdr:from>
    <xdr:to>
      <xdr:col>1</xdr:col>
      <xdr:colOff>7658100</xdr:colOff>
      <xdr:row>60</xdr:row>
      <xdr:rowOff>113624</xdr:rowOff>
    </xdr:to>
    <xdr:graphicFrame macro="">
      <xdr:nvGraphicFramePr>
        <xdr:cNvPr id="3" name="Chart 2">
          <a:extLst>
            <a:ext uri="{FF2B5EF4-FFF2-40B4-BE49-F238E27FC236}">
              <a16:creationId xmlns:a16="http://schemas.microsoft.com/office/drawing/2014/main" id="{9B63E02E-07B6-4C2E-B735-4ACCC02DB3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546735</xdr:colOff>
      <xdr:row>11</xdr:row>
      <xdr:rowOff>71755</xdr:rowOff>
    </xdr:from>
    <xdr:to>
      <xdr:col>1</xdr:col>
      <xdr:colOff>6521185</xdr:colOff>
      <xdr:row>35</xdr:row>
      <xdr:rowOff>45680</xdr:rowOff>
    </xdr:to>
    <xdr:graphicFrame macro="">
      <xdr:nvGraphicFramePr>
        <xdr:cNvPr id="2" name="Chart 1">
          <a:extLst>
            <a:ext uri="{FF2B5EF4-FFF2-40B4-BE49-F238E27FC236}">
              <a16:creationId xmlns:a16="http://schemas.microsoft.com/office/drawing/2014/main" id="{5EE2EF00-219A-4CF6-B4BD-948128C57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552450</xdr:colOff>
      <xdr:row>39</xdr:row>
      <xdr:rowOff>38100</xdr:rowOff>
    </xdr:from>
    <xdr:to>
      <xdr:col>1</xdr:col>
      <xdr:colOff>6517375</xdr:colOff>
      <xdr:row>64</xdr:row>
      <xdr:rowOff>161250</xdr:rowOff>
    </xdr:to>
    <xdr:graphicFrame macro="">
      <xdr:nvGraphicFramePr>
        <xdr:cNvPr id="3" name="Chart 2">
          <a:extLst>
            <a:ext uri="{FF2B5EF4-FFF2-40B4-BE49-F238E27FC236}">
              <a16:creationId xmlns:a16="http://schemas.microsoft.com/office/drawing/2014/main" id="{7C1ACD42-7C86-408A-A701-0845EC71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cdr:x>
      <cdr:y>0.14906</cdr:y>
    </cdr:from>
    <cdr:to>
      <cdr:x>0.05521</cdr:x>
      <cdr:y>0.39198</cdr:y>
    </cdr:to>
    <cdr:sp macro="" textlink="">
      <cdr:nvSpPr>
        <cdr:cNvPr id="4" name="TextBox 1">
          <a:extLst xmlns:a="http://schemas.openxmlformats.org/drawingml/2006/main">
            <a:ext uri="{FF2B5EF4-FFF2-40B4-BE49-F238E27FC236}">
              <a16:creationId xmlns:a16="http://schemas.microsoft.com/office/drawing/2014/main" id="{3C0A60AF-F8A2-3AE7-D78E-129764269D19}"/>
            </a:ext>
          </a:extLst>
        </cdr:cNvPr>
        <cdr:cNvSpPr txBox="1"/>
      </cdr:nvSpPr>
      <cdr:spPr>
        <a:xfrm xmlns:a="http://schemas.openxmlformats.org/drawingml/2006/main">
          <a:off x="0" y="751840"/>
          <a:ext cx="389572" cy="122523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cdr:x>
      <cdr:y>0.43913</cdr:y>
    </cdr:from>
    <cdr:to>
      <cdr:x>0.05393</cdr:x>
      <cdr:y>0.69169</cdr:y>
    </cdr:to>
    <cdr:sp macro="" textlink="">
      <cdr:nvSpPr>
        <cdr:cNvPr id="5" name="TextBox 1">
          <a:extLst xmlns:a="http://schemas.openxmlformats.org/drawingml/2006/main">
            <a:ext uri="{FF2B5EF4-FFF2-40B4-BE49-F238E27FC236}">
              <a16:creationId xmlns:a16="http://schemas.microsoft.com/office/drawing/2014/main" id="{EEF4E467-538C-ADBE-836B-71A4964ACB04}"/>
            </a:ext>
          </a:extLst>
        </cdr:cNvPr>
        <cdr:cNvSpPr txBox="1"/>
      </cdr:nvSpPr>
      <cdr:spPr>
        <a:xfrm xmlns:a="http://schemas.openxmlformats.org/drawingml/2006/main">
          <a:off x="0" y="2214880"/>
          <a:ext cx="380562" cy="127384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0.17574</cdr:y>
    </cdr:from>
    <cdr:to>
      <cdr:x>0.05538</cdr:x>
      <cdr:y>0.41122</cdr:y>
    </cdr:to>
    <cdr:sp macro="" textlink="">
      <cdr:nvSpPr>
        <cdr:cNvPr id="4" name="TextBox 1">
          <a:extLst xmlns:a="http://schemas.openxmlformats.org/drawingml/2006/main">
            <a:ext uri="{FF2B5EF4-FFF2-40B4-BE49-F238E27FC236}">
              <a16:creationId xmlns:a16="http://schemas.microsoft.com/office/drawing/2014/main" id="{68772F95-8DE3-D5A4-E6B4-D56E8683A929}"/>
            </a:ext>
          </a:extLst>
        </cdr:cNvPr>
        <cdr:cNvSpPr txBox="1"/>
      </cdr:nvSpPr>
      <cdr:spPr>
        <a:xfrm xmlns:a="http://schemas.openxmlformats.org/drawingml/2006/main">
          <a:off x="0" y="914400"/>
          <a:ext cx="390258" cy="122523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0.4374</cdr:y>
    </cdr:from>
    <cdr:to>
      <cdr:x>0.0541</cdr:x>
      <cdr:y>0.68222</cdr:y>
    </cdr:to>
    <cdr:sp macro="" textlink="">
      <cdr:nvSpPr>
        <cdr:cNvPr id="5" name="TextBox 1">
          <a:extLst xmlns:a="http://schemas.openxmlformats.org/drawingml/2006/main">
            <a:ext uri="{FF2B5EF4-FFF2-40B4-BE49-F238E27FC236}">
              <a16:creationId xmlns:a16="http://schemas.microsoft.com/office/drawing/2014/main" id="{6FCBCD0C-8179-9ABC-E497-37D92D68FCF5}"/>
            </a:ext>
          </a:extLst>
        </cdr:cNvPr>
        <cdr:cNvSpPr txBox="1"/>
      </cdr:nvSpPr>
      <cdr:spPr>
        <a:xfrm xmlns:a="http://schemas.openxmlformats.org/drawingml/2006/main">
          <a:off x="0" y="2275840"/>
          <a:ext cx="381233" cy="127384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userShapes>
</file>

<file path=xl/drawings/drawing35.xml><?xml version="1.0" encoding="utf-8"?>
<xdr:wsDr xmlns:xdr="http://schemas.openxmlformats.org/drawingml/2006/spreadsheetDrawing" xmlns:a="http://schemas.openxmlformats.org/drawingml/2006/main">
  <xdr:twoCellAnchor editAs="absolute">
    <xdr:from>
      <xdr:col>0</xdr:col>
      <xdr:colOff>597535</xdr:colOff>
      <xdr:row>11</xdr:row>
      <xdr:rowOff>153035</xdr:rowOff>
    </xdr:from>
    <xdr:to>
      <xdr:col>1</xdr:col>
      <xdr:colOff>6571985</xdr:colOff>
      <xdr:row>35</xdr:row>
      <xdr:rowOff>126960</xdr:rowOff>
    </xdr:to>
    <xdr:graphicFrame macro="">
      <xdr:nvGraphicFramePr>
        <xdr:cNvPr id="2" name="Chart 1">
          <a:extLst>
            <a:ext uri="{FF2B5EF4-FFF2-40B4-BE49-F238E27FC236}">
              <a16:creationId xmlns:a16="http://schemas.microsoft.com/office/drawing/2014/main" id="{B2B3EF6D-F7B9-4DB5-8E64-C5C9032F9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552450</xdr:colOff>
      <xdr:row>39</xdr:row>
      <xdr:rowOff>38100</xdr:rowOff>
    </xdr:from>
    <xdr:to>
      <xdr:col>1</xdr:col>
      <xdr:colOff>6517375</xdr:colOff>
      <xdr:row>64</xdr:row>
      <xdr:rowOff>161250</xdr:rowOff>
    </xdr:to>
    <xdr:graphicFrame macro="">
      <xdr:nvGraphicFramePr>
        <xdr:cNvPr id="3" name="Chart 2">
          <a:extLst>
            <a:ext uri="{FF2B5EF4-FFF2-40B4-BE49-F238E27FC236}">
              <a16:creationId xmlns:a16="http://schemas.microsoft.com/office/drawing/2014/main" id="{F78140DD-2595-4FB8-836B-A871E7FE5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cdr:x>
      <cdr:y>0.1128</cdr:y>
    </cdr:from>
    <cdr:to>
      <cdr:x>0.04419</cdr:x>
      <cdr:y>0.29152</cdr:y>
    </cdr:to>
    <cdr:sp macro="" textlink="">
      <cdr:nvSpPr>
        <cdr:cNvPr id="5" name="TextBox 1">
          <a:extLst xmlns:a="http://schemas.openxmlformats.org/drawingml/2006/main">
            <a:ext uri="{FF2B5EF4-FFF2-40B4-BE49-F238E27FC236}">
              <a16:creationId xmlns:a16="http://schemas.microsoft.com/office/drawing/2014/main" id="{9FEFA1FE-301F-A3CC-6C04-83166125D1C4}"/>
            </a:ext>
          </a:extLst>
        </cdr:cNvPr>
        <cdr:cNvSpPr txBox="1"/>
      </cdr:nvSpPr>
      <cdr:spPr>
        <a:xfrm xmlns:a="http://schemas.openxmlformats.org/drawingml/2006/main">
          <a:off x="0" y="568960"/>
          <a:ext cx="311821" cy="90141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ERŐSEBB</a:t>
          </a:r>
        </a:p>
      </cdr:txBody>
    </cdr:sp>
  </cdr:relSizeAnchor>
  <cdr:relSizeAnchor xmlns:cdr="http://schemas.openxmlformats.org/drawingml/2006/chartDrawing">
    <cdr:from>
      <cdr:x>0</cdr:x>
      <cdr:y>0.38072</cdr:y>
    </cdr:from>
    <cdr:to>
      <cdr:x>0.04585</cdr:x>
      <cdr:y>0.63008</cdr:y>
    </cdr:to>
    <cdr:sp macro="" textlink="">
      <cdr:nvSpPr>
        <cdr:cNvPr id="6" name="TextBox 1">
          <a:extLst xmlns:a="http://schemas.openxmlformats.org/drawingml/2006/main">
            <a:ext uri="{FF2B5EF4-FFF2-40B4-BE49-F238E27FC236}">
              <a16:creationId xmlns:a16="http://schemas.microsoft.com/office/drawing/2014/main" id="{BD615B37-5768-65F3-83A5-8CA5074D0DF3}"/>
            </a:ext>
          </a:extLst>
        </cdr:cNvPr>
        <cdr:cNvSpPr txBox="1"/>
      </cdr:nvSpPr>
      <cdr:spPr>
        <a:xfrm xmlns:a="http://schemas.openxmlformats.org/drawingml/2006/main">
          <a:off x="0" y="1920240"/>
          <a:ext cx="323554" cy="125771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GYENGÉBB</a:t>
          </a: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0.13083</cdr:y>
    </cdr:from>
    <cdr:to>
      <cdr:x>0.04425</cdr:x>
      <cdr:y>0.34319</cdr:y>
    </cdr:to>
    <cdr:sp macro="" textlink="">
      <cdr:nvSpPr>
        <cdr:cNvPr id="4" name="TextBox 1">
          <a:extLst xmlns:a="http://schemas.openxmlformats.org/drawingml/2006/main">
            <a:ext uri="{FF2B5EF4-FFF2-40B4-BE49-F238E27FC236}">
              <a16:creationId xmlns:a16="http://schemas.microsoft.com/office/drawing/2014/main" id="{65D5474A-DD98-FDAE-0C02-A56AB5A9FB5A}"/>
            </a:ext>
          </a:extLst>
        </cdr:cNvPr>
        <cdr:cNvSpPr txBox="1"/>
      </cdr:nvSpPr>
      <cdr:spPr>
        <a:xfrm xmlns:a="http://schemas.openxmlformats.org/drawingml/2006/main">
          <a:off x="0" y="680720"/>
          <a:ext cx="311821" cy="110493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cdr:x>
      <cdr:y>0.37296</cdr:y>
    </cdr:from>
    <cdr:to>
      <cdr:x>0.04591</cdr:x>
      <cdr:y>0.61468</cdr:y>
    </cdr:to>
    <cdr:sp macro="" textlink="">
      <cdr:nvSpPr>
        <cdr:cNvPr id="5" name="TextBox 1">
          <a:extLst xmlns:a="http://schemas.openxmlformats.org/drawingml/2006/main">
            <a:ext uri="{FF2B5EF4-FFF2-40B4-BE49-F238E27FC236}">
              <a16:creationId xmlns:a16="http://schemas.microsoft.com/office/drawing/2014/main" id="{1C0A2644-6878-E97D-757E-7A08FBBDFBCA}"/>
            </a:ext>
          </a:extLst>
        </cdr:cNvPr>
        <cdr:cNvSpPr txBox="1"/>
      </cdr:nvSpPr>
      <cdr:spPr>
        <a:xfrm xmlns:a="http://schemas.openxmlformats.org/drawingml/2006/main">
          <a:off x="0" y="1940560"/>
          <a:ext cx="323554" cy="125771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WEAKER</a:t>
          </a:r>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41275</xdr:colOff>
      <xdr:row>37</xdr:row>
      <xdr:rowOff>47625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747396</xdr:colOff>
      <xdr:row>10</xdr:row>
      <xdr:rowOff>33656</xdr:rowOff>
    </xdr:from>
    <xdr:to>
      <xdr:col>1</xdr:col>
      <xdr:colOff>6578547</xdr:colOff>
      <xdr:row>38</xdr:row>
      <xdr:rowOff>35521</xdr:rowOff>
    </xdr:to>
    <xdr:graphicFrame macro="">
      <xdr:nvGraphicFramePr>
        <xdr:cNvPr id="13" name="Chart 12">
          <a:extLst>
            <a:ext uri="{FF2B5EF4-FFF2-40B4-BE49-F238E27FC236}">
              <a16:creationId xmlns:a16="http://schemas.microsoft.com/office/drawing/2014/main" id="{50A8D05B-1468-4A7E-B148-3CE9B6F0D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730250</xdr:colOff>
      <xdr:row>42</xdr:row>
      <xdr:rowOff>38100</xdr:rowOff>
    </xdr:from>
    <xdr:to>
      <xdr:col>1</xdr:col>
      <xdr:colOff>6561401</xdr:colOff>
      <xdr:row>70</xdr:row>
      <xdr:rowOff>39965</xdr:rowOff>
    </xdr:to>
    <xdr:graphicFrame macro="">
      <xdr:nvGraphicFramePr>
        <xdr:cNvPr id="14" name="Chart 13">
          <a:extLst>
            <a:ext uri="{FF2B5EF4-FFF2-40B4-BE49-F238E27FC236}">
              <a16:creationId xmlns:a16="http://schemas.microsoft.com/office/drawing/2014/main" id="{A43913D2-348F-425C-A299-B1CFFAA6F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6105525</xdr:colOff>
      <xdr:row>19</xdr:row>
      <xdr:rowOff>9525</xdr:rowOff>
    </xdr:to>
    <xdr:graphicFrame macro="">
      <xdr:nvGraphicFramePr>
        <xdr:cNvPr id="3" name="Chart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6115050</xdr:colOff>
      <xdr:row>44</xdr:row>
      <xdr:rowOff>19050</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0.01961</cdr:x>
      <cdr:y>0.9425</cdr:y>
    </cdr:from>
    <cdr:to>
      <cdr:x>0.75807</cdr:x>
      <cdr:y>0.99699</cdr:y>
    </cdr:to>
    <cdr:sp macro="" textlink="">
      <cdr:nvSpPr>
        <cdr:cNvPr id="2" name="TextBox 6">
          <a:extLst xmlns:a="http://schemas.openxmlformats.org/drawingml/2006/main">
            <a:ext uri="{FF2B5EF4-FFF2-40B4-BE49-F238E27FC236}">
              <a16:creationId xmlns:a16="http://schemas.microsoft.com/office/drawing/2014/main" id="{0940A916-2B95-34F4-6510-8170FD9967F4}"/>
            </a:ext>
          </a:extLst>
        </cdr:cNvPr>
        <cdr:cNvSpPr txBox="1"/>
      </cdr:nvSpPr>
      <cdr:spPr>
        <a:xfrm xmlns:a="http://schemas.openxmlformats.org/drawingml/2006/main">
          <a:off x="136312" y="5364206"/>
          <a:ext cx="5132933" cy="310128"/>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kern="1200" dirty="0" err="1"/>
            <a:t>Megjegyzés: Év végén, a fedezet területi elhelyezkedése szerint. Forrás:</a:t>
          </a:r>
          <a:r>
            <a:rPr lang="hu-HU" sz="1200" i="1" kern="1200" baseline="0" dirty="0" err="1"/>
            <a:t> MNB.</a:t>
          </a:r>
          <a:endParaRPr lang="hu-HU" sz="1200" i="1" kern="1200" dirty="0" err="1"/>
        </a:p>
      </cdr:txBody>
    </cdr:sp>
  </cdr:relSizeAnchor>
  <cdr:relSizeAnchor xmlns:cdr="http://schemas.openxmlformats.org/drawingml/2006/chartDrawing">
    <cdr:from>
      <cdr:x>0.19579</cdr:x>
      <cdr:y>0.01235</cdr:y>
    </cdr:from>
    <cdr:to>
      <cdr:x>0.80433</cdr:x>
      <cdr:y>0.13229</cdr:y>
    </cdr:to>
    <cdr:sp macro="" textlink="">
      <cdr:nvSpPr>
        <cdr:cNvPr id="3" name="TextBox 2">
          <a:extLst xmlns:a="http://schemas.openxmlformats.org/drawingml/2006/main">
            <a:ext uri="{FF2B5EF4-FFF2-40B4-BE49-F238E27FC236}">
              <a16:creationId xmlns:a16="http://schemas.microsoft.com/office/drawing/2014/main" id="{3EDECE45-3314-EC19-6B70-784463053696}"/>
            </a:ext>
          </a:extLst>
        </cdr:cNvPr>
        <cdr:cNvSpPr txBox="1"/>
      </cdr:nvSpPr>
      <cdr:spPr>
        <a:xfrm xmlns:a="http://schemas.openxmlformats.org/drawingml/2006/main">
          <a:off x="1409700" y="66676"/>
          <a:ext cx="4381500" cy="64770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hu-HU" sz="1600" b="0" i="1" baseline="0">
              <a:effectLst/>
              <a:latin typeface="+mn-lt"/>
              <a:ea typeface="+mn-ea"/>
              <a:cs typeface="+mn-cs"/>
            </a:rPr>
            <a:t>A budapesti bérirodapiac egy négyzetméterére jutó projekthitel-állomány</a:t>
          </a:r>
          <a:endParaRPr lang="hu-HU" sz="1600">
            <a:effectLst/>
          </a:endParaRPr>
        </a:p>
        <a:p xmlns:a="http://schemas.openxmlformats.org/drawingml/2006/main">
          <a:pPr algn="ctr"/>
          <a:endParaRPr lang="hu-HU" sz="1600" kern="1200" dirty="0" err="1"/>
        </a:p>
      </cdr:txBody>
    </cdr:sp>
  </cdr:relSizeAnchor>
</c:userShapes>
</file>

<file path=xl/drawings/drawing41.xml><?xml version="1.0" encoding="utf-8"?>
<c:userShapes xmlns:c="http://schemas.openxmlformats.org/drawingml/2006/chart">
  <cdr:relSizeAnchor xmlns:cdr="http://schemas.openxmlformats.org/drawingml/2006/chartDrawing">
    <cdr:from>
      <cdr:x>0.01961</cdr:x>
      <cdr:y>0.9425</cdr:y>
    </cdr:from>
    <cdr:to>
      <cdr:x>0.75807</cdr:x>
      <cdr:y>0.99699</cdr:y>
    </cdr:to>
    <cdr:sp macro="" textlink="">
      <cdr:nvSpPr>
        <cdr:cNvPr id="2" name="TextBox 6">
          <a:extLst xmlns:a="http://schemas.openxmlformats.org/drawingml/2006/main">
            <a:ext uri="{FF2B5EF4-FFF2-40B4-BE49-F238E27FC236}">
              <a16:creationId xmlns:a16="http://schemas.microsoft.com/office/drawing/2014/main" id="{0940A916-2B95-34F4-6510-8170FD9967F4}"/>
            </a:ext>
          </a:extLst>
        </cdr:cNvPr>
        <cdr:cNvSpPr txBox="1"/>
      </cdr:nvSpPr>
      <cdr:spPr>
        <a:xfrm xmlns:a="http://schemas.openxmlformats.org/drawingml/2006/main">
          <a:off x="136312" y="5364206"/>
          <a:ext cx="5132933" cy="310128"/>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kern="1200" dirty="0" err="1"/>
            <a:t>Note: At year-end, coverage by geographic location. Source:</a:t>
          </a:r>
          <a:r>
            <a:rPr lang="hu-HU" sz="1200" i="1" kern="1200" baseline="0" dirty="0" err="1"/>
            <a:t> MNB</a:t>
          </a:r>
          <a:endParaRPr lang="hu-HU" sz="1200" i="1" kern="1200" dirty="0" err="1"/>
        </a:p>
      </cdr:txBody>
    </cdr:sp>
  </cdr:relSizeAnchor>
  <cdr:relSizeAnchor xmlns:cdr="http://schemas.openxmlformats.org/drawingml/2006/chartDrawing">
    <cdr:from>
      <cdr:x>0.19579</cdr:x>
      <cdr:y>0.01235</cdr:y>
    </cdr:from>
    <cdr:to>
      <cdr:x>0.80433</cdr:x>
      <cdr:y>0.13229</cdr:y>
    </cdr:to>
    <cdr:sp macro="" textlink="">
      <cdr:nvSpPr>
        <cdr:cNvPr id="3" name="TextBox 2">
          <a:extLst xmlns:a="http://schemas.openxmlformats.org/drawingml/2006/main">
            <a:ext uri="{FF2B5EF4-FFF2-40B4-BE49-F238E27FC236}">
              <a16:creationId xmlns:a16="http://schemas.microsoft.com/office/drawing/2014/main" id="{3EDECE45-3314-EC19-6B70-784463053696}"/>
            </a:ext>
          </a:extLst>
        </cdr:cNvPr>
        <cdr:cNvSpPr txBox="1"/>
      </cdr:nvSpPr>
      <cdr:spPr>
        <a:xfrm xmlns:a="http://schemas.openxmlformats.org/drawingml/2006/main">
          <a:off x="1409700" y="66676"/>
          <a:ext cx="4381500" cy="64770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hu-HU" sz="1600" b="0" i="1" baseline="0">
              <a:effectLst/>
              <a:latin typeface="+mn-lt"/>
              <a:ea typeface="+mn-ea"/>
              <a:cs typeface="+mn-cs"/>
            </a:rPr>
            <a:t>Project loan portfolio per square meter of the Budapest office rental market</a:t>
          </a:r>
          <a:endParaRPr lang="hu-HU" sz="1600" kern="1200" dirty="0" err="1"/>
        </a:p>
      </cdr:txBody>
    </cdr:sp>
  </cdr:relSizeAnchor>
  <cdr:relSizeAnchor xmlns:cdr="http://schemas.openxmlformats.org/drawingml/2006/chartDrawing">
    <cdr:from>
      <cdr:x>0.66864</cdr:x>
      <cdr:y>0.11157</cdr:y>
    </cdr:from>
    <cdr:to>
      <cdr:x>0.91396</cdr:x>
      <cdr:y>0.1718</cdr:y>
    </cdr:to>
    <cdr:sp macro="" textlink="">
      <cdr:nvSpPr>
        <cdr:cNvPr id="4" name="TextBox 3">
          <a:extLst xmlns:a="http://schemas.openxmlformats.org/drawingml/2006/main">
            <a:ext uri="{FF2B5EF4-FFF2-40B4-BE49-F238E27FC236}">
              <a16:creationId xmlns:a16="http://schemas.microsoft.com/office/drawing/2014/main" id="{4B06B4F7-A949-3B13-D1F7-5BD1DEE4512E}"/>
            </a:ext>
          </a:extLst>
        </cdr:cNvPr>
        <cdr:cNvSpPr txBox="1"/>
      </cdr:nvSpPr>
      <cdr:spPr>
        <a:xfrm xmlns:a="http://schemas.openxmlformats.org/drawingml/2006/main">
          <a:off x="4603750" y="634997"/>
          <a:ext cx="1689100" cy="342797"/>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kern="1200" dirty="0" err="1"/>
            <a:t>thousand HUF/m</a:t>
          </a:r>
          <a:r>
            <a:rPr lang="hu-HU" sz="1600" kern="1200" baseline="30000" dirty="0" err="1"/>
            <a:t>2</a:t>
          </a:r>
        </a:p>
      </cdr:txBody>
    </cdr:sp>
  </cdr:relSizeAnchor>
  <cdr:relSizeAnchor xmlns:cdr="http://schemas.openxmlformats.org/drawingml/2006/chartDrawing">
    <cdr:from>
      <cdr:x>0.0812</cdr:x>
      <cdr:y>0.10934</cdr:y>
    </cdr:from>
    <cdr:to>
      <cdr:x>0.3903</cdr:x>
      <cdr:y>0.16957</cdr:y>
    </cdr:to>
    <cdr:sp macro="" textlink="">
      <cdr:nvSpPr>
        <cdr:cNvPr id="5" name="TextBox 1">
          <a:extLst xmlns:a="http://schemas.openxmlformats.org/drawingml/2006/main">
            <a:ext uri="{FF2B5EF4-FFF2-40B4-BE49-F238E27FC236}">
              <a16:creationId xmlns:a16="http://schemas.microsoft.com/office/drawing/2014/main" id="{833A6671-F486-A4CF-971E-A720C4058AA2}"/>
            </a:ext>
          </a:extLst>
        </cdr:cNvPr>
        <cdr:cNvSpPr txBox="1"/>
      </cdr:nvSpPr>
      <cdr:spPr>
        <a:xfrm xmlns:a="http://schemas.openxmlformats.org/drawingml/2006/main">
          <a:off x="558800" y="622300"/>
          <a:ext cx="2127250"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kern="1200" dirty="0" err="1"/>
            <a:t>thousand HUF/m</a:t>
          </a:r>
          <a:r>
            <a:rPr lang="hu-HU" sz="1600" kern="1200" baseline="30000" dirty="0" err="1"/>
            <a:t>2</a:t>
          </a:r>
        </a:p>
      </cdr:txBody>
    </cdr:sp>
  </cdr:relSizeAnchor>
</c:userShapes>
</file>

<file path=xl/drawings/drawing42.xml><?xml version="1.0" encoding="utf-8"?>
<xdr:wsDr xmlns:xdr="http://schemas.openxmlformats.org/drawingml/2006/spreadsheetDrawing" xmlns:a="http://schemas.openxmlformats.org/drawingml/2006/main">
  <xdr:twoCellAnchor>
    <xdr:from>
      <xdr:col>35</xdr:col>
      <xdr:colOff>436243</xdr:colOff>
      <xdr:row>41</xdr:row>
      <xdr:rowOff>33812</xdr:rowOff>
    </xdr:from>
    <xdr:to>
      <xdr:col>47</xdr:col>
      <xdr:colOff>321043</xdr:colOff>
      <xdr:row>69</xdr:row>
      <xdr:rowOff>103622</xdr:rowOff>
    </xdr:to>
    <xdr:graphicFrame macro="">
      <xdr:nvGraphicFramePr>
        <xdr:cNvPr id="4" name="Chart 3">
          <a:extLst>
            <a:ext uri="{FF2B5EF4-FFF2-40B4-BE49-F238E27FC236}">
              <a16:creationId xmlns:a16="http://schemas.microsoft.com/office/drawing/2014/main" id="{0B721C0D-88DC-4D40-89A3-C4660B605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693161</xdr:colOff>
      <xdr:row>10</xdr:row>
      <xdr:rowOff>136102</xdr:rowOff>
    </xdr:from>
    <xdr:to>
      <xdr:col>1</xdr:col>
      <xdr:colOff>6838929</xdr:colOff>
      <xdr:row>39</xdr:row>
      <xdr:rowOff>11889</xdr:rowOff>
    </xdr:to>
    <xdr:grpSp>
      <xdr:nvGrpSpPr>
        <xdr:cNvPr id="11" name="Group 10">
          <a:extLst>
            <a:ext uri="{FF2B5EF4-FFF2-40B4-BE49-F238E27FC236}">
              <a16:creationId xmlns:a16="http://schemas.microsoft.com/office/drawing/2014/main" id="{C0DA049D-839F-493E-8DAE-E31C898F257B}"/>
            </a:ext>
          </a:extLst>
        </xdr:cNvPr>
        <xdr:cNvGrpSpPr/>
      </xdr:nvGrpSpPr>
      <xdr:grpSpPr>
        <a:xfrm>
          <a:off x="693161" y="2168102"/>
          <a:ext cx="7199868" cy="5768587"/>
          <a:chOff x="15182866" y="11136685"/>
          <a:chExt cx="7199962" cy="5407566"/>
        </a:xfrm>
      </xdr:grpSpPr>
      <xdr:grpSp>
        <xdr:nvGrpSpPr>
          <xdr:cNvPr id="12" name="Group 11">
            <a:extLst>
              <a:ext uri="{FF2B5EF4-FFF2-40B4-BE49-F238E27FC236}">
                <a16:creationId xmlns:a16="http://schemas.microsoft.com/office/drawing/2014/main" id="{B06A7A1A-F0E9-99E2-AEDB-3F39C5E1A910}"/>
              </a:ext>
            </a:extLst>
          </xdr:cNvPr>
          <xdr:cNvGrpSpPr/>
        </xdr:nvGrpSpPr>
        <xdr:grpSpPr>
          <a:xfrm>
            <a:off x="15182866" y="11136685"/>
            <a:ext cx="7199962" cy="5407566"/>
            <a:chOff x="20914615" y="11064757"/>
            <a:chExt cx="7233553" cy="5449966"/>
          </a:xfrm>
        </xdr:grpSpPr>
        <xdr:graphicFrame macro="">
          <xdr:nvGraphicFramePr>
            <xdr:cNvPr id="15" name="Chart 14">
              <a:extLst>
                <a:ext uri="{FF2B5EF4-FFF2-40B4-BE49-F238E27FC236}">
                  <a16:creationId xmlns:a16="http://schemas.microsoft.com/office/drawing/2014/main" id="{D218202D-CC0A-3EC4-8F91-330987500F88}"/>
                </a:ext>
              </a:extLst>
            </xdr:cNvPr>
            <xdr:cNvGraphicFramePr>
              <a:graphicFrameLocks/>
            </xdr:cNvGraphicFramePr>
          </xdr:nvGraphicFramePr>
          <xdr:xfrm>
            <a:off x="20938807" y="11471434"/>
            <a:ext cx="3564255" cy="5043289"/>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6" name="Group 15">
              <a:extLst>
                <a:ext uri="{FF2B5EF4-FFF2-40B4-BE49-F238E27FC236}">
                  <a16:creationId xmlns:a16="http://schemas.microsoft.com/office/drawing/2014/main" id="{02F7B2AF-A3FA-33B6-1705-465E74E1FC63}"/>
                </a:ext>
              </a:extLst>
            </xdr:cNvPr>
            <xdr:cNvGrpSpPr/>
          </xdr:nvGrpSpPr>
          <xdr:grpSpPr>
            <a:xfrm>
              <a:off x="20914615" y="11064757"/>
              <a:ext cx="7233553" cy="5391875"/>
              <a:chOff x="14011387" y="10472829"/>
              <a:chExt cx="7243062" cy="5391882"/>
            </a:xfrm>
          </xdr:grpSpPr>
          <xdr:grpSp>
            <xdr:nvGrpSpPr>
              <xdr:cNvPr id="17" name="Group 16">
                <a:extLst>
                  <a:ext uri="{FF2B5EF4-FFF2-40B4-BE49-F238E27FC236}">
                    <a16:creationId xmlns:a16="http://schemas.microsoft.com/office/drawing/2014/main" id="{6E7453BE-E136-2199-716C-4A2D0DD9A7F7}"/>
                  </a:ext>
                </a:extLst>
              </xdr:cNvPr>
              <xdr:cNvGrpSpPr/>
            </xdr:nvGrpSpPr>
            <xdr:grpSpPr>
              <a:xfrm>
                <a:off x="14011387" y="10472829"/>
                <a:ext cx="7243062" cy="5391882"/>
                <a:chOff x="13567473" y="10539884"/>
                <a:chExt cx="7217105" cy="5150834"/>
              </a:xfrm>
            </xdr:grpSpPr>
            <xdr:graphicFrame macro="">
              <xdr:nvGraphicFramePr>
                <xdr:cNvPr id="19" name="Chart 18">
                  <a:extLst>
                    <a:ext uri="{FF2B5EF4-FFF2-40B4-BE49-F238E27FC236}">
                      <a16:creationId xmlns:a16="http://schemas.microsoft.com/office/drawing/2014/main" id="{6861783F-ABE6-2BED-740B-B8332C462136}"/>
                    </a:ext>
                  </a:extLst>
                </xdr:cNvPr>
                <xdr:cNvGraphicFramePr>
                  <a:graphicFrameLocks/>
                </xdr:cNvGraphicFramePr>
              </xdr:nvGraphicFramePr>
              <xdr:xfrm>
                <a:off x="13567473" y="10539884"/>
                <a:ext cx="7217105" cy="5133716"/>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0" name="TextBox 19">
                  <a:extLst>
                    <a:ext uri="{FF2B5EF4-FFF2-40B4-BE49-F238E27FC236}">
                      <a16:creationId xmlns:a16="http://schemas.microsoft.com/office/drawing/2014/main" id="{9C2D7AA7-5CA5-74FC-9157-8E1F33A8ECBD}"/>
                    </a:ext>
                  </a:extLst>
                </xdr:cNvPr>
                <xdr:cNvSpPr txBox="1"/>
              </xdr:nvSpPr>
              <xdr:spPr>
                <a:xfrm>
                  <a:off x="13622836" y="15437824"/>
                  <a:ext cx="4962736" cy="252894"/>
                </a:xfrm>
                <a:prstGeom prst="rect">
                  <a:avLst/>
                </a:prstGeom>
                <a:noFill/>
              </xdr:spPr>
              <xdr:txBody>
                <a:bodyPr vertOverflow="clip" horzOverflow="clip" wrap="square" rtlCol="0" anchor="t">
                  <a:spAutoFit/>
                </a:bodyPr>
                <a:lstStyle/>
                <a:p>
                  <a:r>
                    <a:rPr lang="hu-HU" sz="1200" i="1" kern="1200" dirty="0" err="1"/>
                    <a:t>Megjegyzés: A fedezet területi elhelyezkedése szerint. Forrás:</a:t>
                  </a:r>
                  <a:r>
                    <a:rPr lang="hu-HU" sz="1200" i="1" kern="1200" baseline="0" dirty="0" err="1"/>
                    <a:t> MNB.</a:t>
                  </a:r>
                  <a:endParaRPr lang="hu-HU" sz="1200" i="1" kern="1200" dirty="0" err="1"/>
                </a:p>
              </xdr:txBody>
            </xdr:sp>
          </xdr:grpSp>
          <xdr:sp macro="" textlink="">
            <xdr:nvSpPr>
              <xdr:cNvPr id="18" name="TextBox 17">
                <a:extLst>
                  <a:ext uri="{FF2B5EF4-FFF2-40B4-BE49-F238E27FC236}">
                    <a16:creationId xmlns:a16="http://schemas.microsoft.com/office/drawing/2014/main" id="{097A3F77-388D-C93B-7F08-3F52D2F28DC6}"/>
                  </a:ext>
                </a:extLst>
              </xdr:cNvPr>
              <xdr:cNvSpPr txBox="1"/>
            </xdr:nvSpPr>
            <xdr:spPr>
              <a:xfrm>
                <a:off x="14603412" y="10522320"/>
                <a:ext cx="5957772" cy="645002"/>
              </a:xfrm>
              <a:prstGeom prst="rect">
                <a:avLst/>
              </a:prstGeom>
              <a:noFill/>
            </xdr:spPr>
            <xdr:txBody>
              <a:bodyPr vertOverflow="clip" horzOverflow="clip" wrap="square" rtlCol="0" anchor="t">
                <a:noAutofit/>
              </a:bodyPr>
              <a:lstStyle/>
              <a:p>
                <a:pPr algn="ctr"/>
                <a:r>
                  <a:rPr lang="hu-HU" sz="1600" i="1" kern="1200" dirty="0" err="1"/>
                  <a:t>A belföldi projekthitelek megoszlása a kiskereskedelem szegmensben</a:t>
                </a:r>
              </a:p>
            </xdr:txBody>
          </xdr:sp>
        </xdr:grpSp>
      </xdr:grpSp>
      <xdr:sp macro="" textlink="">
        <xdr:nvSpPr>
          <xdr:cNvPr id="13" name="TextBox 12">
            <a:extLst>
              <a:ext uri="{FF2B5EF4-FFF2-40B4-BE49-F238E27FC236}">
                <a16:creationId xmlns:a16="http://schemas.microsoft.com/office/drawing/2014/main" id="{3C218D49-B88B-EA56-3764-6DEA7186CAB5}"/>
              </a:ext>
            </a:extLst>
          </xdr:cNvPr>
          <xdr:cNvSpPr txBox="1"/>
        </xdr:nvSpPr>
        <xdr:spPr>
          <a:xfrm>
            <a:off x="16084392" y="11779568"/>
            <a:ext cx="1843075" cy="350164"/>
          </a:xfrm>
          <a:prstGeom prst="rect">
            <a:avLst/>
          </a:prstGeom>
          <a:noFill/>
        </xdr:spPr>
        <xdr:txBody>
          <a:bodyPr vertOverflow="clip" horzOverflow="clip" wrap="square" rtlCol="0" anchor="t">
            <a:noAutofit/>
          </a:bodyPr>
          <a:lstStyle/>
          <a:p>
            <a:pPr algn="ctr"/>
            <a:r>
              <a:rPr lang="hu-HU" sz="1600" b="1" kern="1200" dirty="0" err="1"/>
              <a:t>Új</a:t>
            </a:r>
            <a:r>
              <a:rPr lang="hu-HU" sz="1600" b="1" kern="1200" baseline="0" dirty="0" err="1"/>
              <a:t> f</a:t>
            </a:r>
            <a:r>
              <a:rPr lang="hu-HU" sz="1600" b="1" kern="1200" dirty="0" err="1"/>
              <a:t>olyósítás</a:t>
            </a:r>
          </a:p>
        </xdr:txBody>
      </xdr:sp>
      <xdr:sp macro="" textlink="">
        <xdr:nvSpPr>
          <xdr:cNvPr id="14" name="TextBox 13">
            <a:extLst>
              <a:ext uri="{FF2B5EF4-FFF2-40B4-BE49-F238E27FC236}">
                <a16:creationId xmlns:a16="http://schemas.microsoft.com/office/drawing/2014/main" id="{40C0D08E-7795-8F49-29B1-17C422D0733B}"/>
              </a:ext>
            </a:extLst>
          </xdr:cNvPr>
          <xdr:cNvSpPr txBox="1"/>
        </xdr:nvSpPr>
        <xdr:spPr>
          <a:xfrm>
            <a:off x="19114295" y="11795285"/>
            <a:ext cx="1841170" cy="340639"/>
          </a:xfrm>
          <a:prstGeom prst="rect">
            <a:avLst/>
          </a:prstGeom>
          <a:noFill/>
        </xdr:spPr>
        <xdr:txBody>
          <a:bodyPr vertOverflow="clip" horzOverflow="clip" wrap="square" rtlCol="0" anchor="t">
            <a:noAutofit/>
          </a:bodyPr>
          <a:lstStyle/>
          <a:p>
            <a:pPr algn="ctr"/>
            <a:r>
              <a:rPr lang="hu-HU" sz="1600" b="1" kern="1200" dirty="0" err="1"/>
              <a:t>Év végi állomány</a:t>
            </a:r>
          </a:p>
        </xdr:txBody>
      </xdr:sp>
    </xdr:grpSp>
    <xdr:clientData/>
  </xdr:twoCellAnchor>
  <xdr:twoCellAnchor editAs="absolute">
    <xdr:from>
      <xdr:col>0</xdr:col>
      <xdr:colOff>653143</xdr:colOff>
      <xdr:row>41</xdr:row>
      <xdr:rowOff>126093</xdr:rowOff>
    </xdr:from>
    <xdr:to>
      <xdr:col>1</xdr:col>
      <xdr:colOff>6798911</xdr:colOff>
      <xdr:row>70</xdr:row>
      <xdr:rowOff>1880</xdr:rowOff>
    </xdr:to>
    <xdr:grpSp>
      <xdr:nvGrpSpPr>
        <xdr:cNvPr id="33" name="Group 32">
          <a:extLst>
            <a:ext uri="{FF2B5EF4-FFF2-40B4-BE49-F238E27FC236}">
              <a16:creationId xmlns:a16="http://schemas.microsoft.com/office/drawing/2014/main" id="{52AD14E0-4B68-40EF-8915-17D5D030C957}"/>
            </a:ext>
          </a:extLst>
        </xdr:cNvPr>
        <xdr:cNvGrpSpPr/>
      </xdr:nvGrpSpPr>
      <xdr:grpSpPr>
        <a:xfrm>
          <a:off x="653143" y="8457293"/>
          <a:ext cx="7199868" cy="5768587"/>
          <a:chOff x="15182866" y="11136685"/>
          <a:chExt cx="7199962" cy="5407566"/>
        </a:xfrm>
      </xdr:grpSpPr>
      <xdr:grpSp>
        <xdr:nvGrpSpPr>
          <xdr:cNvPr id="34" name="Group 33">
            <a:extLst>
              <a:ext uri="{FF2B5EF4-FFF2-40B4-BE49-F238E27FC236}">
                <a16:creationId xmlns:a16="http://schemas.microsoft.com/office/drawing/2014/main" id="{C0A41011-1A76-9E72-3978-AA198626CC42}"/>
              </a:ext>
            </a:extLst>
          </xdr:cNvPr>
          <xdr:cNvGrpSpPr/>
        </xdr:nvGrpSpPr>
        <xdr:grpSpPr>
          <a:xfrm>
            <a:off x="15182866" y="11136685"/>
            <a:ext cx="7199962" cy="5407566"/>
            <a:chOff x="20914615" y="11064757"/>
            <a:chExt cx="7233553" cy="5449966"/>
          </a:xfrm>
        </xdr:grpSpPr>
        <xdr:graphicFrame macro="">
          <xdr:nvGraphicFramePr>
            <xdr:cNvPr id="37" name="Chart 36">
              <a:extLst>
                <a:ext uri="{FF2B5EF4-FFF2-40B4-BE49-F238E27FC236}">
                  <a16:creationId xmlns:a16="http://schemas.microsoft.com/office/drawing/2014/main" id="{A1A0B341-F48C-D06A-7E7F-8F04E6623E85}"/>
                </a:ext>
              </a:extLst>
            </xdr:cNvPr>
            <xdr:cNvGraphicFramePr>
              <a:graphicFrameLocks/>
            </xdr:cNvGraphicFramePr>
          </xdr:nvGraphicFramePr>
          <xdr:xfrm>
            <a:off x="20938807" y="11471434"/>
            <a:ext cx="3564255" cy="5043289"/>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38" name="Group 37">
              <a:extLst>
                <a:ext uri="{FF2B5EF4-FFF2-40B4-BE49-F238E27FC236}">
                  <a16:creationId xmlns:a16="http://schemas.microsoft.com/office/drawing/2014/main" id="{F15FB077-1E4A-4895-E772-DF804BE7476C}"/>
                </a:ext>
              </a:extLst>
            </xdr:cNvPr>
            <xdr:cNvGrpSpPr/>
          </xdr:nvGrpSpPr>
          <xdr:grpSpPr>
            <a:xfrm>
              <a:off x="20914615" y="11064757"/>
              <a:ext cx="7233553" cy="5391875"/>
              <a:chOff x="14011387" y="10472829"/>
              <a:chExt cx="7243062" cy="5391882"/>
            </a:xfrm>
          </xdr:grpSpPr>
          <xdr:grpSp>
            <xdr:nvGrpSpPr>
              <xdr:cNvPr id="39" name="Group 38">
                <a:extLst>
                  <a:ext uri="{FF2B5EF4-FFF2-40B4-BE49-F238E27FC236}">
                    <a16:creationId xmlns:a16="http://schemas.microsoft.com/office/drawing/2014/main" id="{19AEB031-0D7F-1471-9347-158811C8EE33}"/>
                  </a:ext>
                </a:extLst>
              </xdr:cNvPr>
              <xdr:cNvGrpSpPr/>
            </xdr:nvGrpSpPr>
            <xdr:grpSpPr>
              <a:xfrm>
                <a:off x="14011387" y="10472829"/>
                <a:ext cx="7243062" cy="5391882"/>
                <a:chOff x="13567473" y="10539884"/>
                <a:chExt cx="7217105" cy="5150834"/>
              </a:xfrm>
            </xdr:grpSpPr>
            <xdr:graphicFrame macro="">
              <xdr:nvGraphicFramePr>
                <xdr:cNvPr id="41" name="Chart 40">
                  <a:extLst>
                    <a:ext uri="{FF2B5EF4-FFF2-40B4-BE49-F238E27FC236}">
                      <a16:creationId xmlns:a16="http://schemas.microsoft.com/office/drawing/2014/main" id="{E26E9532-CAEF-6FC0-F63F-686CB9396101}"/>
                    </a:ext>
                  </a:extLst>
                </xdr:cNvPr>
                <xdr:cNvGraphicFramePr>
                  <a:graphicFrameLocks/>
                </xdr:cNvGraphicFramePr>
              </xdr:nvGraphicFramePr>
              <xdr:xfrm>
                <a:off x="13567473" y="10539884"/>
                <a:ext cx="7217105" cy="5133716"/>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42" name="TextBox 41">
                  <a:extLst>
                    <a:ext uri="{FF2B5EF4-FFF2-40B4-BE49-F238E27FC236}">
                      <a16:creationId xmlns:a16="http://schemas.microsoft.com/office/drawing/2014/main" id="{3E7167DF-EF0D-88A6-4217-6ADF4164CDE2}"/>
                    </a:ext>
                  </a:extLst>
                </xdr:cNvPr>
                <xdr:cNvSpPr txBox="1"/>
              </xdr:nvSpPr>
              <xdr:spPr>
                <a:xfrm>
                  <a:off x="13622836" y="15437824"/>
                  <a:ext cx="4962736" cy="252894"/>
                </a:xfrm>
                <a:prstGeom prst="rect">
                  <a:avLst/>
                </a:prstGeom>
                <a:noFill/>
              </xdr:spPr>
              <xdr:txBody>
                <a:bodyPr vertOverflow="clip" horzOverflow="clip" wrap="square" rtlCol="0" anchor="t">
                  <a:spAutoFit/>
                </a:bodyPr>
                <a:lstStyle/>
                <a:p>
                  <a:r>
                    <a:rPr lang="hu-HU" sz="1200" i="1" kern="1200" dirty="0" err="1"/>
                    <a:t>Note: Coverage by geographic location. Source:</a:t>
                  </a:r>
                  <a:r>
                    <a:rPr lang="hu-HU" sz="1200" i="1" kern="1200" baseline="0" dirty="0" err="1"/>
                    <a:t> MNB</a:t>
                  </a:r>
                  <a:endParaRPr lang="hu-HU" sz="1200" i="1" kern="1200" dirty="0" err="1"/>
                </a:p>
              </xdr:txBody>
            </xdr:sp>
          </xdr:grpSp>
          <xdr:sp macro="" textlink="">
            <xdr:nvSpPr>
              <xdr:cNvPr id="40" name="TextBox 39">
                <a:extLst>
                  <a:ext uri="{FF2B5EF4-FFF2-40B4-BE49-F238E27FC236}">
                    <a16:creationId xmlns:a16="http://schemas.microsoft.com/office/drawing/2014/main" id="{635472C7-5106-B023-14F9-E6F4A48121F5}"/>
                  </a:ext>
                </a:extLst>
              </xdr:cNvPr>
              <xdr:cNvSpPr txBox="1"/>
            </xdr:nvSpPr>
            <xdr:spPr>
              <a:xfrm>
                <a:off x="14603412" y="10522320"/>
                <a:ext cx="5957772" cy="374744"/>
              </a:xfrm>
              <a:prstGeom prst="rect">
                <a:avLst/>
              </a:prstGeom>
              <a:noFill/>
            </xdr:spPr>
            <xdr:txBody>
              <a:bodyPr vertOverflow="clip" horzOverflow="clip" wrap="square" rtlCol="0" anchor="t">
                <a:noAutofit/>
              </a:bodyPr>
              <a:lstStyle/>
              <a:p>
                <a:pPr algn="ctr"/>
                <a:r>
                  <a:rPr lang="hu-HU" sz="1600" i="1" kern="1200" dirty="0" err="1"/>
                  <a:t>Distribution of domestic project loans in the retail segment</a:t>
                </a:r>
              </a:p>
            </xdr:txBody>
          </xdr:sp>
        </xdr:grpSp>
      </xdr:grpSp>
      <xdr:sp macro="" textlink="">
        <xdr:nvSpPr>
          <xdr:cNvPr id="35" name="TextBox 34">
            <a:extLst>
              <a:ext uri="{FF2B5EF4-FFF2-40B4-BE49-F238E27FC236}">
                <a16:creationId xmlns:a16="http://schemas.microsoft.com/office/drawing/2014/main" id="{74A9D8E4-5939-7E46-813C-CD3617F28BF7}"/>
              </a:ext>
            </a:extLst>
          </xdr:cNvPr>
          <xdr:cNvSpPr txBox="1"/>
        </xdr:nvSpPr>
        <xdr:spPr>
          <a:xfrm>
            <a:off x="16084392" y="11779568"/>
            <a:ext cx="1843075" cy="350164"/>
          </a:xfrm>
          <a:prstGeom prst="rect">
            <a:avLst/>
          </a:prstGeom>
          <a:noFill/>
        </xdr:spPr>
        <xdr:txBody>
          <a:bodyPr vertOverflow="clip" horzOverflow="clip" wrap="square" rtlCol="0" anchor="t">
            <a:noAutofit/>
          </a:bodyPr>
          <a:lstStyle/>
          <a:p>
            <a:pPr algn="ctr"/>
            <a:r>
              <a:rPr lang="hu-HU" sz="1600" b="1" kern="1200" dirty="0" err="1"/>
              <a:t>New disbursement</a:t>
            </a:r>
          </a:p>
        </xdr:txBody>
      </xdr:sp>
      <xdr:sp macro="" textlink="">
        <xdr:nvSpPr>
          <xdr:cNvPr id="36" name="TextBox 35">
            <a:extLst>
              <a:ext uri="{FF2B5EF4-FFF2-40B4-BE49-F238E27FC236}">
                <a16:creationId xmlns:a16="http://schemas.microsoft.com/office/drawing/2014/main" id="{D744D109-F9F8-2433-150E-8E12DB42A978}"/>
              </a:ext>
            </a:extLst>
          </xdr:cNvPr>
          <xdr:cNvSpPr txBox="1"/>
        </xdr:nvSpPr>
        <xdr:spPr>
          <a:xfrm>
            <a:off x="18978353" y="11795285"/>
            <a:ext cx="2235586" cy="340639"/>
          </a:xfrm>
          <a:prstGeom prst="rect">
            <a:avLst/>
          </a:prstGeom>
          <a:noFill/>
        </xdr:spPr>
        <xdr:txBody>
          <a:bodyPr vertOverflow="clip" horzOverflow="clip" wrap="square" rtlCol="0" anchor="t">
            <a:noAutofit/>
          </a:bodyPr>
          <a:lstStyle/>
          <a:p>
            <a:r>
              <a:rPr lang="hu-HU" sz="1600" b="1">
                <a:effectLst/>
                <a:latin typeface="+mn-lt"/>
                <a:ea typeface="+mn-ea"/>
                <a:cs typeface="+mn-cs"/>
              </a:rPr>
              <a:t>Year-end loan</a:t>
            </a:r>
            <a:r>
              <a:rPr lang="hu-HU" sz="1600" b="1" baseline="0">
                <a:effectLst/>
                <a:latin typeface="+mn-lt"/>
                <a:ea typeface="+mn-ea"/>
                <a:cs typeface="+mn-cs"/>
              </a:rPr>
              <a:t> portfolio</a:t>
            </a:r>
            <a:endParaRPr lang="hu-HU" sz="2400">
              <a:effectLst/>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695958</xdr:colOff>
      <xdr:row>9</xdr:row>
      <xdr:rowOff>64293</xdr:rowOff>
    </xdr:from>
    <xdr:to>
      <xdr:col>2</xdr:col>
      <xdr:colOff>485510</xdr:colOff>
      <xdr:row>37</xdr:row>
      <xdr:rowOff>127822</xdr:rowOff>
    </xdr:to>
    <xdr:grpSp>
      <xdr:nvGrpSpPr>
        <xdr:cNvPr id="3" name="Group 2">
          <a:extLst>
            <a:ext uri="{FF2B5EF4-FFF2-40B4-BE49-F238E27FC236}">
              <a16:creationId xmlns:a16="http://schemas.microsoft.com/office/drawing/2014/main" id="{7331DD34-EC6A-4E4D-A7DF-145F6CA8B12B}"/>
            </a:ext>
          </a:extLst>
        </xdr:cNvPr>
        <xdr:cNvGrpSpPr/>
      </xdr:nvGrpSpPr>
      <xdr:grpSpPr>
        <a:xfrm>
          <a:off x="695958" y="1893093"/>
          <a:ext cx="7193652" cy="5753129"/>
          <a:chOff x="15397162" y="154781"/>
          <a:chExt cx="7201903" cy="5400000"/>
        </a:xfrm>
      </xdr:grpSpPr>
      <xdr:grpSp>
        <xdr:nvGrpSpPr>
          <xdr:cNvPr id="4" name="Group 3">
            <a:extLst>
              <a:ext uri="{FF2B5EF4-FFF2-40B4-BE49-F238E27FC236}">
                <a16:creationId xmlns:a16="http://schemas.microsoft.com/office/drawing/2014/main" id="{352E35D7-0998-85C7-22BD-C436F0E73A80}"/>
              </a:ext>
            </a:extLst>
          </xdr:cNvPr>
          <xdr:cNvGrpSpPr/>
        </xdr:nvGrpSpPr>
        <xdr:grpSpPr>
          <a:xfrm>
            <a:off x="15397162" y="154781"/>
            <a:ext cx="7201903" cy="5400000"/>
            <a:chOff x="21959412" y="0"/>
            <a:chExt cx="7399546" cy="5411430"/>
          </a:xfrm>
        </xdr:grpSpPr>
        <xdr:graphicFrame macro="">
          <xdr:nvGraphicFramePr>
            <xdr:cNvPr id="7" name="Chart 6">
              <a:extLst>
                <a:ext uri="{FF2B5EF4-FFF2-40B4-BE49-F238E27FC236}">
                  <a16:creationId xmlns:a16="http://schemas.microsoft.com/office/drawing/2014/main" id="{F00514E8-EB03-F9B4-1F7A-7AD6DA9E4839}"/>
                </a:ext>
              </a:extLst>
            </xdr:cNvPr>
            <xdr:cNvGraphicFramePr>
              <a:graphicFrameLocks/>
            </xdr:cNvGraphicFramePr>
          </xdr:nvGraphicFramePr>
          <xdr:xfrm>
            <a:off x="21959412" y="319564"/>
            <a:ext cx="7177140" cy="505900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a:extLst>
                <a:ext uri="{FF2B5EF4-FFF2-40B4-BE49-F238E27FC236}">
                  <a16:creationId xmlns:a16="http://schemas.microsoft.com/office/drawing/2014/main" id="{7026C814-A479-C9C5-07E8-CEFBDE051839}"/>
                </a:ext>
              </a:extLst>
            </xdr:cNvPr>
            <xdr:cNvGraphicFramePr>
              <a:graphicFrameLocks/>
            </xdr:cNvGraphicFramePr>
          </xdr:nvGraphicFramePr>
          <xdr:xfrm>
            <a:off x="22149434" y="0"/>
            <a:ext cx="7209524" cy="5411430"/>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5" name="TextBox 4">
            <a:extLst>
              <a:ext uri="{FF2B5EF4-FFF2-40B4-BE49-F238E27FC236}">
                <a16:creationId xmlns:a16="http://schemas.microsoft.com/office/drawing/2014/main" id="{F77E3D7C-7D52-9C9F-F33E-E3A2C19C83B7}"/>
              </a:ext>
            </a:extLst>
          </xdr:cNvPr>
          <xdr:cNvSpPr txBox="1"/>
        </xdr:nvSpPr>
        <xdr:spPr>
          <a:xfrm>
            <a:off x="16287750" y="753903"/>
            <a:ext cx="1845468" cy="342786"/>
          </a:xfrm>
          <a:prstGeom prst="rect">
            <a:avLst/>
          </a:prstGeom>
          <a:noFill/>
        </xdr:spPr>
        <xdr:txBody>
          <a:bodyPr vertOverflow="clip" horzOverflow="clip" wrap="square" rtlCol="0" anchor="t">
            <a:spAutoFit/>
          </a:bodyPr>
          <a:lstStyle/>
          <a:p>
            <a:pPr algn="ctr"/>
            <a:r>
              <a:rPr lang="hu-HU" sz="1600" b="1" kern="1200" dirty="0" err="1"/>
              <a:t>Új</a:t>
            </a:r>
            <a:r>
              <a:rPr lang="hu-HU" sz="1600" b="1" kern="1200" baseline="0" dirty="0" err="1"/>
              <a:t> f</a:t>
            </a:r>
            <a:r>
              <a:rPr lang="hu-HU" sz="1600" b="1" kern="1200" dirty="0" err="1"/>
              <a:t>olyósítás</a:t>
            </a:r>
          </a:p>
        </xdr:txBody>
      </xdr:sp>
      <xdr:sp macro="" textlink="">
        <xdr:nvSpPr>
          <xdr:cNvPr id="6" name="TextBox 5">
            <a:extLst>
              <a:ext uri="{FF2B5EF4-FFF2-40B4-BE49-F238E27FC236}">
                <a16:creationId xmlns:a16="http://schemas.microsoft.com/office/drawing/2014/main" id="{0F406D1F-BCCE-2A60-D426-6488EF280D30}"/>
              </a:ext>
            </a:extLst>
          </xdr:cNvPr>
          <xdr:cNvSpPr txBox="1"/>
        </xdr:nvSpPr>
        <xdr:spPr>
          <a:xfrm>
            <a:off x="19397185" y="746284"/>
            <a:ext cx="1845468" cy="342786"/>
          </a:xfrm>
          <a:prstGeom prst="rect">
            <a:avLst/>
          </a:prstGeom>
          <a:noFill/>
        </xdr:spPr>
        <xdr:txBody>
          <a:bodyPr vertOverflow="clip" horzOverflow="clip" wrap="square" rtlCol="0" anchor="t">
            <a:spAutoFit/>
          </a:bodyPr>
          <a:lstStyle/>
          <a:p>
            <a:pPr algn="ctr"/>
            <a:r>
              <a:rPr lang="hu-HU" sz="1600" b="1" kern="1200" dirty="0" err="1"/>
              <a:t>Év végi állomány</a:t>
            </a:r>
          </a:p>
        </xdr:txBody>
      </xdr:sp>
    </xdr:grpSp>
    <xdr:clientData/>
  </xdr:twoCellAnchor>
  <xdr:twoCellAnchor editAs="absolute">
    <xdr:from>
      <xdr:col>0</xdr:col>
      <xdr:colOff>803116</xdr:colOff>
      <xdr:row>39</xdr:row>
      <xdr:rowOff>88106</xdr:rowOff>
    </xdr:from>
    <xdr:to>
      <xdr:col>2</xdr:col>
      <xdr:colOff>602193</xdr:colOff>
      <xdr:row>67</xdr:row>
      <xdr:rowOff>151635</xdr:rowOff>
    </xdr:to>
    <xdr:grpSp>
      <xdr:nvGrpSpPr>
        <xdr:cNvPr id="25" name="Group 24">
          <a:extLst>
            <a:ext uri="{FF2B5EF4-FFF2-40B4-BE49-F238E27FC236}">
              <a16:creationId xmlns:a16="http://schemas.microsoft.com/office/drawing/2014/main" id="{83A1096A-F172-4D57-AEA6-B7B5E67706CD}"/>
            </a:ext>
          </a:extLst>
        </xdr:cNvPr>
        <xdr:cNvGrpSpPr/>
      </xdr:nvGrpSpPr>
      <xdr:grpSpPr>
        <a:xfrm>
          <a:off x="803116" y="8012906"/>
          <a:ext cx="7203177" cy="5753129"/>
          <a:chOff x="15397162" y="154781"/>
          <a:chExt cx="7201905" cy="5400000"/>
        </a:xfrm>
      </xdr:grpSpPr>
      <xdr:grpSp>
        <xdr:nvGrpSpPr>
          <xdr:cNvPr id="26" name="Group 25">
            <a:extLst>
              <a:ext uri="{FF2B5EF4-FFF2-40B4-BE49-F238E27FC236}">
                <a16:creationId xmlns:a16="http://schemas.microsoft.com/office/drawing/2014/main" id="{D3638848-49CE-45FC-AE0B-670BC3CC2E38}"/>
              </a:ext>
            </a:extLst>
          </xdr:cNvPr>
          <xdr:cNvGrpSpPr/>
        </xdr:nvGrpSpPr>
        <xdr:grpSpPr>
          <a:xfrm>
            <a:off x="15397162" y="154781"/>
            <a:ext cx="7201905" cy="5400000"/>
            <a:chOff x="21959412" y="0"/>
            <a:chExt cx="7399548" cy="5411430"/>
          </a:xfrm>
        </xdr:grpSpPr>
        <xdr:graphicFrame macro="">
          <xdr:nvGraphicFramePr>
            <xdr:cNvPr id="29" name="Chart 28">
              <a:extLst>
                <a:ext uri="{FF2B5EF4-FFF2-40B4-BE49-F238E27FC236}">
                  <a16:creationId xmlns:a16="http://schemas.microsoft.com/office/drawing/2014/main" id="{5BE92BB0-2AB4-8AD4-054E-1894D062B786}"/>
                </a:ext>
              </a:extLst>
            </xdr:cNvPr>
            <xdr:cNvGraphicFramePr>
              <a:graphicFrameLocks/>
            </xdr:cNvGraphicFramePr>
          </xdr:nvGraphicFramePr>
          <xdr:xfrm>
            <a:off x="21959412" y="319564"/>
            <a:ext cx="7177140" cy="505900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30" name="Chart 29">
              <a:extLst>
                <a:ext uri="{FF2B5EF4-FFF2-40B4-BE49-F238E27FC236}">
                  <a16:creationId xmlns:a16="http://schemas.microsoft.com/office/drawing/2014/main" id="{B0A1E5C6-3EE4-CED7-7510-0E88B0E701F5}"/>
                </a:ext>
              </a:extLst>
            </xdr:cNvPr>
            <xdr:cNvGraphicFramePr>
              <a:graphicFrameLocks/>
            </xdr:cNvGraphicFramePr>
          </xdr:nvGraphicFramePr>
          <xdr:xfrm>
            <a:off x="22149435" y="0"/>
            <a:ext cx="7209525" cy="5411430"/>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
        <xdr:nvSpPr>
          <xdr:cNvPr id="27" name="TextBox 26">
            <a:extLst>
              <a:ext uri="{FF2B5EF4-FFF2-40B4-BE49-F238E27FC236}">
                <a16:creationId xmlns:a16="http://schemas.microsoft.com/office/drawing/2014/main" id="{F463BB36-FB72-E208-6FFB-212CA1C3D03E}"/>
              </a:ext>
            </a:extLst>
          </xdr:cNvPr>
          <xdr:cNvSpPr txBox="1"/>
        </xdr:nvSpPr>
        <xdr:spPr>
          <a:xfrm>
            <a:off x="16287749" y="753903"/>
            <a:ext cx="1845468" cy="321746"/>
          </a:xfrm>
          <a:prstGeom prst="rect">
            <a:avLst/>
          </a:prstGeom>
          <a:noFill/>
        </xdr:spPr>
        <xdr:txBody>
          <a:bodyPr vertOverflow="clip" horzOverflow="clip" wrap="square" rtlCol="0" anchor="t">
            <a:spAutoFit/>
          </a:bodyPr>
          <a:lstStyle/>
          <a:p>
            <a:pPr algn="ctr"/>
            <a:r>
              <a:rPr lang="hu-HU" sz="1600" b="1" kern="1200" dirty="0" err="1"/>
              <a:t>New disbursement</a:t>
            </a:r>
          </a:p>
        </xdr:txBody>
      </xdr:sp>
      <xdr:sp macro="" textlink="">
        <xdr:nvSpPr>
          <xdr:cNvPr id="28" name="TextBox 27">
            <a:extLst>
              <a:ext uri="{FF2B5EF4-FFF2-40B4-BE49-F238E27FC236}">
                <a16:creationId xmlns:a16="http://schemas.microsoft.com/office/drawing/2014/main" id="{F71EB849-E6AA-5CE3-A9DB-A13CF667D4A7}"/>
              </a:ext>
            </a:extLst>
          </xdr:cNvPr>
          <xdr:cNvSpPr txBox="1"/>
        </xdr:nvSpPr>
        <xdr:spPr>
          <a:xfrm>
            <a:off x="19085265" y="746284"/>
            <a:ext cx="2157388" cy="321746"/>
          </a:xfrm>
          <a:prstGeom prst="rect">
            <a:avLst/>
          </a:prstGeom>
          <a:noFill/>
        </xdr:spPr>
        <xdr:txBody>
          <a:bodyPr vertOverflow="clip" horzOverflow="clip" wrap="square" rtlCol="0" anchor="t">
            <a:spAutoFit/>
          </a:bodyPr>
          <a:lstStyle/>
          <a:p>
            <a:pPr algn="ctr"/>
            <a:r>
              <a:rPr lang="hu-HU" sz="1600" b="1" kern="1200" dirty="0" err="1"/>
              <a:t>Year-end loan portfolio</a:t>
            </a:r>
          </a:p>
        </xdr:txBody>
      </xdr:sp>
    </xdr:grpSp>
    <xdr:clientData/>
  </xdr:twoCellAnchor>
</xdr:wsDr>
</file>

<file path=xl/drawings/drawing44.xml><?xml version="1.0" encoding="utf-8"?>
<c:userShapes xmlns:c="http://schemas.openxmlformats.org/drawingml/2006/chart">
  <cdr:relSizeAnchor xmlns:cdr="http://schemas.openxmlformats.org/drawingml/2006/chartDrawing">
    <cdr:from>
      <cdr:x>0.00773</cdr:x>
      <cdr:y>0.00941</cdr:y>
    </cdr:from>
    <cdr:to>
      <cdr:x>0.95402</cdr:x>
      <cdr:y>0.07929</cdr:y>
    </cdr:to>
    <cdr:sp macro="" textlink="">
      <cdr:nvSpPr>
        <cdr:cNvPr id="2" name="TextBox 10">
          <a:extLst xmlns:a="http://schemas.openxmlformats.org/drawingml/2006/main">
            <a:ext uri="{FF2B5EF4-FFF2-40B4-BE49-F238E27FC236}">
              <a16:creationId xmlns:a16="http://schemas.microsoft.com/office/drawing/2014/main" id="{4765A5C0-7BF5-4D89-86FB-B1AD50BB8024}"/>
            </a:ext>
          </a:extLst>
        </cdr:cNvPr>
        <cdr:cNvSpPr txBox="1"/>
      </cdr:nvSpPr>
      <cdr:spPr>
        <a:xfrm xmlns:a="http://schemas.openxmlformats.org/drawingml/2006/main">
          <a:off x="55721" y="50868"/>
          <a:ext cx="6822281" cy="377757"/>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kern="1200" dirty="0" err="1"/>
            <a:t>A belföldi projekthitelek megoszlása az ipar-logisztika szegmensben</a:t>
          </a:r>
        </a:p>
      </cdr:txBody>
    </cdr:sp>
  </cdr:relSizeAnchor>
  <cdr:relSizeAnchor xmlns:cdr="http://schemas.openxmlformats.org/drawingml/2006/chartDrawing">
    <cdr:from>
      <cdr:x>0.00501</cdr:x>
      <cdr:y>0.93839</cdr:y>
    </cdr:from>
    <cdr:to>
      <cdr:x>0.85493</cdr:x>
      <cdr:y>0.99257</cdr:y>
    </cdr:to>
    <cdr:sp macro="" textlink="">
      <cdr:nvSpPr>
        <cdr:cNvPr id="3" name="TextBox 6">
          <a:extLst xmlns:a="http://schemas.openxmlformats.org/drawingml/2006/main">
            <a:ext uri="{FF2B5EF4-FFF2-40B4-BE49-F238E27FC236}">
              <a16:creationId xmlns:a16="http://schemas.microsoft.com/office/drawing/2014/main" id="{0940A916-2B95-34F4-6510-8170FD9967F4}"/>
            </a:ext>
          </a:extLst>
        </cdr:cNvPr>
        <cdr:cNvSpPr txBox="1"/>
      </cdr:nvSpPr>
      <cdr:spPr>
        <a:xfrm xmlns:a="http://schemas.openxmlformats.org/drawingml/2006/main">
          <a:off x="35130" y="5398679"/>
          <a:ext cx="5962291" cy="311704"/>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kern="1200" dirty="0" err="1"/>
            <a:t>Megjegyzés: A fedezet területi elhelyezkedése szerint. Forrás:</a:t>
          </a:r>
          <a:r>
            <a:rPr lang="hu-HU" sz="1200" i="1" kern="1200" baseline="0" dirty="0" err="1"/>
            <a:t> MNB.</a:t>
          </a:r>
          <a:endParaRPr lang="hu-HU" sz="1200" i="1" kern="1200" dirty="0" err="1"/>
        </a:p>
      </cdr:txBody>
    </cdr:sp>
  </cdr:relSizeAnchor>
</c:userShapes>
</file>

<file path=xl/drawings/drawing45.xml><?xml version="1.0" encoding="utf-8"?>
<c:userShapes xmlns:c="http://schemas.openxmlformats.org/drawingml/2006/chart">
  <cdr:relSizeAnchor xmlns:cdr="http://schemas.openxmlformats.org/drawingml/2006/chartDrawing">
    <cdr:from>
      <cdr:x>0.00773</cdr:x>
      <cdr:y>0.00941</cdr:y>
    </cdr:from>
    <cdr:to>
      <cdr:x>0.95402</cdr:x>
      <cdr:y>0.07929</cdr:y>
    </cdr:to>
    <cdr:sp macro="" textlink="">
      <cdr:nvSpPr>
        <cdr:cNvPr id="2" name="TextBox 10">
          <a:extLst xmlns:a="http://schemas.openxmlformats.org/drawingml/2006/main">
            <a:ext uri="{FF2B5EF4-FFF2-40B4-BE49-F238E27FC236}">
              <a16:creationId xmlns:a16="http://schemas.microsoft.com/office/drawing/2014/main" id="{4765A5C0-7BF5-4D89-86FB-B1AD50BB8024}"/>
            </a:ext>
          </a:extLst>
        </cdr:cNvPr>
        <cdr:cNvSpPr txBox="1"/>
      </cdr:nvSpPr>
      <cdr:spPr>
        <a:xfrm xmlns:a="http://schemas.openxmlformats.org/drawingml/2006/main">
          <a:off x="55721" y="50868"/>
          <a:ext cx="6822281" cy="377757"/>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kern="1200" dirty="0" err="1"/>
            <a:t>Distribution of domestic project loans in the industry-logistics segment</a:t>
          </a:r>
        </a:p>
      </cdr:txBody>
    </cdr:sp>
  </cdr:relSizeAnchor>
  <cdr:relSizeAnchor xmlns:cdr="http://schemas.openxmlformats.org/drawingml/2006/chartDrawing">
    <cdr:from>
      <cdr:x>0.00501</cdr:x>
      <cdr:y>0.93839</cdr:y>
    </cdr:from>
    <cdr:to>
      <cdr:x>0.85493</cdr:x>
      <cdr:y>0.99257</cdr:y>
    </cdr:to>
    <cdr:sp macro="" textlink="">
      <cdr:nvSpPr>
        <cdr:cNvPr id="3" name="TextBox 6">
          <a:extLst xmlns:a="http://schemas.openxmlformats.org/drawingml/2006/main">
            <a:ext uri="{FF2B5EF4-FFF2-40B4-BE49-F238E27FC236}">
              <a16:creationId xmlns:a16="http://schemas.microsoft.com/office/drawing/2014/main" id="{0940A916-2B95-34F4-6510-8170FD9967F4}"/>
            </a:ext>
          </a:extLst>
        </cdr:cNvPr>
        <cdr:cNvSpPr txBox="1"/>
      </cdr:nvSpPr>
      <cdr:spPr>
        <a:xfrm xmlns:a="http://schemas.openxmlformats.org/drawingml/2006/main">
          <a:off x="35130" y="5398679"/>
          <a:ext cx="5962291" cy="311704"/>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i="1">
              <a:effectLst/>
              <a:latin typeface="+mn-lt"/>
              <a:ea typeface="+mn-ea"/>
              <a:cs typeface="+mn-cs"/>
            </a:rPr>
            <a:t>Note: Coverage by geographic location. Source:</a:t>
          </a:r>
          <a:r>
            <a:rPr lang="hu-HU" sz="1100" i="1" baseline="0">
              <a:effectLst/>
              <a:latin typeface="+mn-lt"/>
              <a:ea typeface="+mn-ea"/>
              <a:cs typeface="+mn-cs"/>
            </a:rPr>
            <a:t> MNB</a:t>
          </a:r>
          <a:endParaRPr lang="hu-HU" sz="1200">
            <a:effectLst/>
          </a:endParaRPr>
        </a:p>
      </cdr:txBody>
    </cdr:sp>
  </cdr:relSizeAnchor>
</c:userShapes>
</file>

<file path=xl/drawings/drawing46.xml><?xml version="1.0" encoding="utf-8"?>
<xdr:wsDr xmlns:xdr="http://schemas.openxmlformats.org/drawingml/2006/spreadsheetDrawing" xmlns:a="http://schemas.openxmlformats.org/drawingml/2006/main">
  <xdr:twoCellAnchor editAs="absolute">
    <xdr:from>
      <xdr:col>0</xdr:col>
      <xdr:colOff>727075</xdr:colOff>
      <xdr:row>9</xdr:row>
      <xdr:rowOff>22907</xdr:rowOff>
    </xdr:from>
    <xdr:to>
      <xdr:col>1</xdr:col>
      <xdr:colOff>6888214</xdr:colOff>
      <xdr:row>37</xdr:row>
      <xdr:rowOff>64188</xdr:rowOff>
    </xdr:to>
    <xdr:grpSp>
      <xdr:nvGrpSpPr>
        <xdr:cNvPr id="25" name="Group 24">
          <a:extLst>
            <a:ext uri="{FF2B5EF4-FFF2-40B4-BE49-F238E27FC236}">
              <a16:creationId xmlns:a16="http://schemas.microsoft.com/office/drawing/2014/main" id="{66FBF1B1-BDFD-4929-9E1F-12A2535E628A}"/>
            </a:ext>
          </a:extLst>
        </xdr:cNvPr>
        <xdr:cNvGrpSpPr/>
      </xdr:nvGrpSpPr>
      <xdr:grpSpPr>
        <a:xfrm>
          <a:off x="727075" y="1851707"/>
          <a:ext cx="7215239" cy="5730881"/>
          <a:chOff x="15266672" y="16516350"/>
          <a:chExt cx="7213335" cy="5398095"/>
        </a:xfrm>
      </xdr:grpSpPr>
      <xdr:grpSp>
        <xdr:nvGrpSpPr>
          <xdr:cNvPr id="26" name="Group 25">
            <a:extLst>
              <a:ext uri="{FF2B5EF4-FFF2-40B4-BE49-F238E27FC236}">
                <a16:creationId xmlns:a16="http://schemas.microsoft.com/office/drawing/2014/main" id="{31593750-89C3-E281-467B-AFD81ECFA3A8}"/>
              </a:ext>
            </a:extLst>
          </xdr:cNvPr>
          <xdr:cNvGrpSpPr/>
        </xdr:nvGrpSpPr>
        <xdr:grpSpPr>
          <a:xfrm>
            <a:off x="15266672" y="16518255"/>
            <a:ext cx="7215240" cy="5400000"/>
            <a:chOff x="23275769" y="16560166"/>
            <a:chExt cx="7340174" cy="5355708"/>
          </a:xfrm>
        </xdr:grpSpPr>
        <xdr:graphicFrame macro="">
          <xdr:nvGraphicFramePr>
            <xdr:cNvPr id="29" name="Chart 28">
              <a:extLst>
                <a:ext uri="{FF2B5EF4-FFF2-40B4-BE49-F238E27FC236}">
                  <a16:creationId xmlns:a16="http://schemas.microsoft.com/office/drawing/2014/main" id="{190204B6-C19E-1466-C87E-1E51A5C0DCEE}"/>
                </a:ext>
              </a:extLst>
            </xdr:cNvPr>
            <xdr:cNvGraphicFramePr>
              <a:graphicFrameLocks/>
            </xdr:cNvGraphicFramePr>
          </xdr:nvGraphicFramePr>
          <xdr:xfrm>
            <a:off x="23275769" y="16560166"/>
            <a:ext cx="3229448" cy="535570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0" name="Chart 29">
              <a:extLst>
                <a:ext uri="{FF2B5EF4-FFF2-40B4-BE49-F238E27FC236}">
                  <a16:creationId xmlns:a16="http://schemas.microsoft.com/office/drawing/2014/main" id="{BAA31219-9033-D7D1-285B-EE743E140973}"/>
                </a:ext>
              </a:extLst>
            </xdr:cNvPr>
            <xdr:cNvGraphicFramePr>
              <a:graphicFrameLocks/>
            </xdr:cNvGraphicFramePr>
          </xdr:nvGraphicFramePr>
          <xdr:xfrm>
            <a:off x="23348157" y="16658748"/>
            <a:ext cx="7267786" cy="5084617"/>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27" name="TextBox 26">
            <a:extLst>
              <a:ext uri="{FF2B5EF4-FFF2-40B4-BE49-F238E27FC236}">
                <a16:creationId xmlns:a16="http://schemas.microsoft.com/office/drawing/2014/main" id="{A722C326-9513-232C-A305-AA4FE944CB0B}"/>
              </a:ext>
            </a:extLst>
          </xdr:cNvPr>
          <xdr:cNvSpPr txBox="1"/>
        </xdr:nvSpPr>
        <xdr:spPr>
          <a:xfrm>
            <a:off x="16066295" y="17137380"/>
            <a:ext cx="1858846" cy="342297"/>
          </a:xfrm>
          <a:prstGeom prst="rect">
            <a:avLst/>
          </a:prstGeom>
          <a:noFill/>
        </xdr:spPr>
        <xdr:txBody>
          <a:bodyPr vertOverflow="clip" horzOverflow="clip" wrap="square" rtlCol="0" anchor="t">
            <a:noAutofit/>
          </a:bodyPr>
          <a:lstStyle/>
          <a:p>
            <a:pPr algn="ctr"/>
            <a:r>
              <a:rPr lang="hu-HU" sz="1600" b="1" kern="1200" dirty="0" err="1"/>
              <a:t>Új</a:t>
            </a:r>
            <a:r>
              <a:rPr lang="hu-HU" sz="1600" b="1" kern="1200" baseline="0" dirty="0" err="1"/>
              <a:t> f</a:t>
            </a:r>
            <a:r>
              <a:rPr lang="hu-HU" sz="1600" b="1" kern="1200" dirty="0" err="1"/>
              <a:t>olyósítás</a:t>
            </a:r>
          </a:p>
        </xdr:txBody>
      </xdr:sp>
      <xdr:sp macro="" textlink="">
        <xdr:nvSpPr>
          <xdr:cNvPr id="28" name="TextBox 27">
            <a:extLst>
              <a:ext uri="{FF2B5EF4-FFF2-40B4-BE49-F238E27FC236}">
                <a16:creationId xmlns:a16="http://schemas.microsoft.com/office/drawing/2014/main" id="{02EEE283-CE97-C160-94FB-D4A538BF17CD}"/>
              </a:ext>
            </a:extLst>
          </xdr:cNvPr>
          <xdr:cNvSpPr txBox="1"/>
        </xdr:nvSpPr>
        <xdr:spPr>
          <a:xfrm>
            <a:off x="19140013" y="17127379"/>
            <a:ext cx="1845511" cy="342297"/>
          </a:xfrm>
          <a:prstGeom prst="rect">
            <a:avLst/>
          </a:prstGeom>
          <a:noFill/>
        </xdr:spPr>
        <xdr:txBody>
          <a:bodyPr vertOverflow="clip" horzOverflow="clip" wrap="square" rtlCol="0" anchor="t">
            <a:noAutofit/>
          </a:bodyPr>
          <a:lstStyle/>
          <a:p>
            <a:pPr algn="ctr"/>
            <a:r>
              <a:rPr lang="hu-HU" sz="1600" b="1" kern="1200" dirty="0" err="1"/>
              <a:t>Év végi állomány</a:t>
            </a:r>
          </a:p>
        </xdr:txBody>
      </xdr:sp>
    </xdr:grpSp>
    <xdr:clientData/>
  </xdr:twoCellAnchor>
  <xdr:twoCellAnchor editAs="absolute">
    <xdr:from>
      <xdr:col>0</xdr:col>
      <xdr:colOff>798514</xdr:colOff>
      <xdr:row>40</xdr:row>
      <xdr:rowOff>81068</xdr:rowOff>
    </xdr:from>
    <xdr:to>
      <xdr:col>1</xdr:col>
      <xdr:colOff>6961559</xdr:colOff>
      <xdr:row>68</xdr:row>
      <xdr:rowOff>125288</xdr:rowOff>
    </xdr:to>
    <xdr:grpSp>
      <xdr:nvGrpSpPr>
        <xdr:cNvPr id="37" name="Group 36">
          <a:extLst>
            <a:ext uri="{FF2B5EF4-FFF2-40B4-BE49-F238E27FC236}">
              <a16:creationId xmlns:a16="http://schemas.microsoft.com/office/drawing/2014/main" id="{ADE851A8-6272-405C-A011-128294CF812C}"/>
            </a:ext>
          </a:extLst>
        </xdr:cNvPr>
        <xdr:cNvGrpSpPr/>
      </xdr:nvGrpSpPr>
      <xdr:grpSpPr>
        <a:xfrm>
          <a:off x="798514" y="8209068"/>
          <a:ext cx="7217145" cy="5733820"/>
          <a:chOff x="15266672" y="16518255"/>
          <a:chExt cx="7215240" cy="5400000"/>
        </a:xfrm>
      </xdr:grpSpPr>
      <xdr:grpSp>
        <xdr:nvGrpSpPr>
          <xdr:cNvPr id="38" name="Group 37">
            <a:extLst>
              <a:ext uri="{FF2B5EF4-FFF2-40B4-BE49-F238E27FC236}">
                <a16:creationId xmlns:a16="http://schemas.microsoft.com/office/drawing/2014/main" id="{E2214617-1887-D20C-064F-1377F123CC8D}"/>
              </a:ext>
            </a:extLst>
          </xdr:cNvPr>
          <xdr:cNvGrpSpPr/>
        </xdr:nvGrpSpPr>
        <xdr:grpSpPr>
          <a:xfrm>
            <a:off x="15266672" y="16518255"/>
            <a:ext cx="7215240" cy="5400000"/>
            <a:chOff x="23275769" y="16560166"/>
            <a:chExt cx="7340174" cy="5355708"/>
          </a:xfrm>
        </xdr:grpSpPr>
        <xdr:graphicFrame macro="">
          <xdr:nvGraphicFramePr>
            <xdr:cNvPr id="41" name="Chart 40">
              <a:extLst>
                <a:ext uri="{FF2B5EF4-FFF2-40B4-BE49-F238E27FC236}">
                  <a16:creationId xmlns:a16="http://schemas.microsoft.com/office/drawing/2014/main" id="{629F373D-C96A-F963-D826-D19096AB3776}"/>
                </a:ext>
              </a:extLst>
            </xdr:cNvPr>
            <xdr:cNvGraphicFramePr>
              <a:graphicFrameLocks/>
            </xdr:cNvGraphicFramePr>
          </xdr:nvGraphicFramePr>
          <xdr:xfrm>
            <a:off x="23275769" y="16560166"/>
            <a:ext cx="3229448" cy="535570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42" name="Chart 41">
              <a:extLst>
                <a:ext uri="{FF2B5EF4-FFF2-40B4-BE49-F238E27FC236}">
                  <a16:creationId xmlns:a16="http://schemas.microsoft.com/office/drawing/2014/main" id="{E634ECE4-59F5-92CC-829E-29F03B3F9518}"/>
                </a:ext>
              </a:extLst>
            </xdr:cNvPr>
            <xdr:cNvGraphicFramePr>
              <a:graphicFrameLocks/>
            </xdr:cNvGraphicFramePr>
          </xdr:nvGraphicFramePr>
          <xdr:xfrm>
            <a:off x="23348157" y="16658748"/>
            <a:ext cx="7267786" cy="5084617"/>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
        <xdr:nvSpPr>
          <xdr:cNvPr id="39" name="TextBox 38">
            <a:extLst>
              <a:ext uri="{FF2B5EF4-FFF2-40B4-BE49-F238E27FC236}">
                <a16:creationId xmlns:a16="http://schemas.microsoft.com/office/drawing/2014/main" id="{B36F0EE6-CFD1-FFE9-702B-702EDFB56925}"/>
              </a:ext>
            </a:extLst>
          </xdr:cNvPr>
          <xdr:cNvSpPr txBox="1"/>
        </xdr:nvSpPr>
        <xdr:spPr>
          <a:xfrm>
            <a:off x="16066295" y="17137380"/>
            <a:ext cx="1858846" cy="342297"/>
          </a:xfrm>
          <a:prstGeom prst="rect">
            <a:avLst/>
          </a:prstGeom>
          <a:noFill/>
        </xdr:spPr>
        <xdr:txBody>
          <a:bodyPr vertOverflow="clip" horzOverflow="clip" wrap="square" rtlCol="0" anchor="t">
            <a:noAutofit/>
          </a:bodyPr>
          <a:lstStyle/>
          <a:p>
            <a:pPr algn="ctr"/>
            <a:r>
              <a:rPr lang="hu-HU" sz="1600" b="1" kern="1200" dirty="0" err="1"/>
              <a:t>New disbursement</a:t>
            </a:r>
          </a:p>
        </xdr:txBody>
      </xdr:sp>
      <xdr:sp macro="" textlink="">
        <xdr:nvSpPr>
          <xdr:cNvPr id="40" name="TextBox 39">
            <a:extLst>
              <a:ext uri="{FF2B5EF4-FFF2-40B4-BE49-F238E27FC236}">
                <a16:creationId xmlns:a16="http://schemas.microsoft.com/office/drawing/2014/main" id="{6C8FBA91-45E6-B65A-28E1-120572605D2C}"/>
              </a:ext>
            </a:extLst>
          </xdr:cNvPr>
          <xdr:cNvSpPr txBox="1"/>
        </xdr:nvSpPr>
        <xdr:spPr>
          <a:xfrm>
            <a:off x="18813796" y="17127379"/>
            <a:ext cx="2333007" cy="342297"/>
          </a:xfrm>
          <a:prstGeom prst="rect">
            <a:avLst/>
          </a:prstGeom>
          <a:noFill/>
        </xdr:spPr>
        <xdr:txBody>
          <a:bodyPr vertOverflow="clip" horzOverflow="clip" wrap="square" rtlCol="0" anchor="t">
            <a:noAutofit/>
          </a:bodyPr>
          <a:lstStyle/>
          <a:p>
            <a:pPr algn="ctr"/>
            <a:r>
              <a:rPr lang="hu-HU" sz="1600" b="1" kern="1200" dirty="0" err="1"/>
              <a:t>Year-end loan portfolio</a:t>
            </a:r>
          </a:p>
        </xdr:txBody>
      </xdr:sp>
    </xdr:grpSp>
    <xdr:clientData/>
  </xdr:twoCellAnchor>
</xdr:wsDr>
</file>

<file path=xl/drawings/drawing47.xml><?xml version="1.0" encoding="utf-8"?>
<c:userShapes xmlns:c="http://schemas.openxmlformats.org/drawingml/2006/chart">
  <cdr:relSizeAnchor xmlns:cdr="http://schemas.openxmlformats.org/drawingml/2006/chartDrawing">
    <cdr:from>
      <cdr:x>0.05941</cdr:x>
      <cdr:y>1.96672E-7</cdr:y>
    </cdr:from>
    <cdr:to>
      <cdr:x>0.91249</cdr:x>
      <cdr:y>0.06285</cdr:y>
    </cdr:to>
    <cdr:sp macro="" textlink="">
      <cdr:nvSpPr>
        <cdr:cNvPr id="2" name="TextBox 9">
          <a:extLst xmlns:a="http://schemas.openxmlformats.org/drawingml/2006/main">
            <a:ext uri="{FF2B5EF4-FFF2-40B4-BE49-F238E27FC236}">
              <a16:creationId xmlns:a16="http://schemas.microsoft.com/office/drawing/2014/main" id="{AB4F13F8-6D3C-BE2C-B267-C9B227303B8B}"/>
            </a:ext>
          </a:extLst>
        </cdr:cNvPr>
        <cdr:cNvSpPr txBox="1"/>
      </cdr:nvSpPr>
      <cdr:spPr>
        <a:xfrm xmlns:a="http://schemas.openxmlformats.org/drawingml/2006/main">
          <a:off x="431800" y="1"/>
          <a:ext cx="6199980" cy="319564"/>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kern="1200" dirty="0" err="1"/>
            <a:t>A belföldi projekthitelek megoszlása a szálloda szegmensben</a:t>
          </a:r>
        </a:p>
      </cdr:txBody>
    </cdr:sp>
  </cdr:relSizeAnchor>
  <cdr:relSizeAnchor xmlns:cdr="http://schemas.openxmlformats.org/drawingml/2006/chartDrawing">
    <cdr:from>
      <cdr:x>0.02463</cdr:x>
      <cdr:y>0.94286</cdr:y>
    </cdr:from>
    <cdr:to>
      <cdr:x>0.70544</cdr:x>
      <cdr:y>1</cdr:y>
    </cdr:to>
    <cdr:sp macro="" textlink="">
      <cdr:nvSpPr>
        <cdr:cNvPr id="3" name="TextBox 6">
          <a:extLst xmlns:a="http://schemas.openxmlformats.org/drawingml/2006/main">
            <a:ext uri="{FF2B5EF4-FFF2-40B4-BE49-F238E27FC236}">
              <a16:creationId xmlns:a16="http://schemas.microsoft.com/office/drawing/2014/main" id="{FB91E14A-621E-2706-BAB4-B3F0E4542C25}"/>
            </a:ext>
          </a:extLst>
        </cdr:cNvPr>
        <cdr:cNvSpPr txBox="1"/>
      </cdr:nvSpPr>
      <cdr:spPr>
        <a:xfrm xmlns:a="http://schemas.openxmlformats.org/drawingml/2006/main">
          <a:off x="175999" y="5155279"/>
          <a:ext cx="4865056" cy="312425"/>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kern="1200" dirty="0" err="1"/>
            <a:t>Megjegyzés: A</a:t>
          </a:r>
          <a:r>
            <a:rPr lang="hu-HU" sz="1200" i="1" kern="1200" baseline="0" dirty="0" err="1"/>
            <a:t> </a:t>
          </a:r>
          <a:r>
            <a:rPr lang="hu-HU" sz="1200" i="1" kern="1200" dirty="0" err="1"/>
            <a:t>fedezet területi elhelyezkedése szerint. Forrás:</a:t>
          </a:r>
          <a:r>
            <a:rPr lang="hu-HU" sz="1200" i="1" kern="1200" baseline="0" dirty="0" err="1"/>
            <a:t> MNB.</a:t>
          </a:r>
          <a:endParaRPr lang="hu-HU" sz="1200" i="1" kern="1200" dirty="0" err="1"/>
        </a:p>
      </cdr:txBody>
    </cdr:sp>
  </cdr:relSizeAnchor>
</c:userShapes>
</file>

<file path=xl/drawings/drawing48.xml><?xml version="1.0" encoding="utf-8"?>
<c:userShapes xmlns:c="http://schemas.openxmlformats.org/drawingml/2006/chart">
  <cdr:relSizeAnchor xmlns:cdr="http://schemas.openxmlformats.org/drawingml/2006/chartDrawing">
    <cdr:from>
      <cdr:x>0.05941</cdr:x>
      <cdr:y>1.83702E-7</cdr:y>
    </cdr:from>
    <cdr:to>
      <cdr:x>0.91249</cdr:x>
      <cdr:y>0.06285</cdr:y>
    </cdr:to>
    <cdr:sp macro="" textlink="">
      <cdr:nvSpPr>
        <cdr:cNvPr id="2" name="TextBox 9">
          <a:extLst xmlns:a="http://schemas.openxmlformats.org/drawingml/2006/main">
            <a:ext uri="{FF2B5EF4-FFF2-40B4-BE49-F238E27FC236}">
              <a16:creationId xmlns:a16="http://schemas.microsoft.com/office/drawing/2014/main" id="{AB4F13F8-6D3C-BE2C-B267-C9B227303B8B}"/>
            </a:ext>
          </a:extLst>
        </cdr:cNvPr>
        <cdr:cNvSpPr txBox="1"/>
      </cdr:nvSpPr>
      <cdr:spPr>
        <a:xfrm xmlns:a="http://schemas.openxmlformats.org/drawingml/2006/main">
          <a:off x="424542" y="1"/>
          <a:ext cx="6096084" cy="342129"/>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kern="1200" dirty="0" err="1"/>
            <a:t>Distribution of domestic project loans in the hotel segment</a:t>
          </a:r>
        </a:p>
      </cdr:txBody>
    </cdr:sp>
  </cdr:relSizeAnchor>
  <cdr:relSizeAnchor xmlns:cdr="http://schemas.openxmlformats.org/drawingml/2006/chartDrawing">
    <cdr:from>
      <cdr:x>0.02463</cdr:x>
      <cdr:y>0.94286</cdr:y>
    </cdr:from>
    <cdr:to>
      <cdr:x>0.70544</cdr:x>
      <cdr:y>1</cdr:y>
    </cdr:to>
    <cdr:sp macro="" textlink="">
      <cdr:nvSpPr>
        <cdr:cNvPr id="3" name="TextBox 6">
          <a:extLst xmlns:a="http://schemas.openxmlformats.org/drawingml/2006/main">
            <a:ext uri="{FF2B5EF4-FFF2-40B4-BE49-F238E27FC236}">
              <a16:creationId xmlns:a16="http://schemas.microsoft.com/office/drawing/2014/main" id="{FB91E14A-621E-2706-BAB4-B3F0E4542C25}"/>
            </a:ext>
          </a:extLst>
        </cdr:cNvPr>
        <cdr:cNvSpPr txBox="1"/>
      </cdr:nvSpPr>
      <cdr:spPr>
        <a:xfrm xmlns:a="http://schemas.openxmlformats.org/drawingml/2006/main">
          <a:off x="175999" y="5155279"/>
          <a:ext cx="4865056" cy="312425"/>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i="1">
              <a:effectLst/>
              <a:latin typeface="+mn-lt"/>
              <a:ea typeface="+mn-ea"/>
              <a:cs typeface="+mn-cs"/>
            </a:rPr>
            <a:t>Note: Coverage by geographic location. Source:</a:t>
          </a:r>
          <a:r>
            <a:rPr lang="hu-HU" sz="1100" i="1" baseline="0">
              <a:effectLst/>
              <a:latin typeface="+mn-lt"/>
              <a:ea typeface="+mn-ea"/>
              <a:cs typeface="+mn-cs"/>
            </a:rPr>
            <a:t> MNB</a:t>
          </a:r>
          <a:endParaRPr lang="hu-HU" sz="1200">
            <a:effectLst/>
          </a:endParaRPr>
        </a:p>
      </cdr:txBody>
    </cdr:sp>
  </cdr:relSizeAnchor>
  <cdr:relSizeAnchor xmlns:cdr="http://schemas.openxmlformats.org/drawingml/2006/chartDrawing">
    <cdr:from>
      <cdr:x>0.05424</cdr:x>
      <cdr:y>0.03571</cdr:y>
    </cdr:from>
    <cdr:to>
      <cdr:x>0.16624</cdr:x>
      <cdr:y>0.09868</cdr:y>
    </cdr:to>
    <cdr:sp macro="" textlink="">
      <cdr:nvSpPr>
        <cdr:cNvPr id="4" name="TextBox 3">
          <a:extLst xmlns:a="http://schemas.openxmlformats.org/drawingml/2006/main">
            <a:ext uri="{FF2B5EF4-FFF2-40B4-BE49-F238E27FC236}">
              <a16:creationId xmlns:a16="http://schemas.microsoft.com/office/drawing/2014/main" id="{4145497B-5500-B123-222C-DE6A68C59007}"/>
            </a:ext>
          </a:extLst>
        </cdr:cNvPr>
        <cdr:cNvSpPr txBox="1"/>
      </cdr:nvSpPr>
      <cdr:spPr>
        <a:xfrm xmlns:a="http://schemas.openxmlformats.org/drawingml/2006/main">
          <a:off x="387611" y="194390"/>
          <a:ext cx="800347" cy="342786"/>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kern="1200" dirty="0" err="1"/>
            <a:t>HUF bn</a:t>
          </a:r>
        </a:p>
      </cdr:txBody>
    </cdr:sp>
  </cdr:relSizeAnchor>
</c:userShapes>
</file>

<file path=xl/drawings/drawing49.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6369050</xdr:colOff>
      <xdr:row>28</xdr:row>
      <xdr:rowOff>3175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6343650</xdr:colOff>
      <xdr:row>56</xdr:row>
      <xdr:rowOff>66675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171450</xdr:colOff>
      <xdr:row>9</xdr:row>
      <xdr:rowOff>171451</xdr:rowOff>
    </xdr:from>
    <xdr:to>
      <xdr:col>3</xdr:col>
      <xdr:colOff>517526</xdr:colOff>
      <xdr:row>30</xdr:row>
      <xdr:rowOff>63498</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71450" y="2000251"/>
          <a:ext cx="7521576" cy="5353047"/>
          <a:chOff x="8905874" y="12715876"/>
          <a:chExt cx="7200000" cy="4736937"/>
        </a:xfrm>
      </xdr:grpSpPr>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8905874" y="12715876"/>
          <a:ext cx="7200000" cy="473693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0600-000004000000}"/>
              </a:ext>
            </a:extLst>
          </xdr:cNvPr>
          <xdr:cNvSpPr>
            <a:spLocks/>
          </xdr:cNvSpPr>
        </xdr:nvSpPr>
        <xdr:spPr>
          <a:xfrm>
            <a:off x="12511955" y="12957499"/>
            <a:ext cx="998733" cy="279590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0600-000005000000}"/>
              </a:ext>
            </a:extLst>
          </xdr:cNvPr>
          <xdr:cNvSpPr>
            <a:spLocks/>
          </xdr:cNvSpPr>
        </xdr:nvSpPr>
        <xdr:spPr>
          <a:xfrm>
            <a:off x="14505965" y="12957498"/>
            <a:ext cx="997240" cy="2795902"/>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146339</xdr:colOff>
      <xdr:row>32</xdr:row>
      <xdr:rowOff>67542</xdr:rowOff>
    </xdr:from>
    <xdr:to>
      <xdr:col>3</xdr:col>
      <xdr:colOff>492415</xdr:colOff>
      <xdr:row>61</xdr:row>
      <xdr:rowOff>143741</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241300</xdr:colOff>
      <xdr:row>27</xdr:row>
      <xdr:rowOff>192089</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336550</xdr:colOff>
      <xdr:row>57</xdr:row>
      <xdr:rowOff>17464</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247650</xdr:colOff>
      <xdr:row>8</xdr:row>
      <xdr:rowOff>19048</xdr:rowOff>
    </xdr:from>
    <xdr:to>
      <xdr:col>3</xdr:col>
      <xdr:colOff>155575</xdr:colOff>
      <xdr:row>37</xdr:row>
      <xdr:rowOff>133350</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257175</xdr:colOff>
      <xdr:row>40</xdr:row>
      <xdr:rowOff>57150</xdr:rowOff>
    </xdr:from>
    <xdr:to>
      <xdr:col>3</xdr:col>
      <xdr:colOff>260350</xdr:colOff>
      <xdr:row>69</xdr:row>
      <xdr:rowOff>171452</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6369050</xdr:colOff>
      <xdr:row>28</xdr:row>
      <xdr:rowOff>66675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6343650</xdr:colOff>
      <xdr:row>56</xdr:row>
      <xdr:rowOff>79375</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200025</xdr:colOff>
      <xdr:row>8</xdr:row>
      <xdr:rowOff>66675</xdr:rowOff>
    </xdr:from>
    <xdr:to>
      <xdr:col>1</xdr:col>
      <xdr:colOff>6061075</xdr:colOff>
      <xdr:row>34</xdr:row>
      <xdr:rowOff>85724</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36</xdr:row>
      <xdr:rowOff>152400</xdr:rowOff>
    </xdr:from>
    <xdr:to>
      <xdr:col>1</xdr:col>
      <xdr:colOff>6089650</xdr:colOff>
      <xdr:row>62</xdr:row>
      <xdr:rowOff>171449</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422275</xdr:colOff>
      <xdr:row>26</xdr:row>
      <xdr:rowOff>133350</xdr:rowOff>
    </xdr:to>
    <xdr:graphicFrame macro="">
      <xdr:nvGraphicFramePr>
        <xdr:cNvPr id="5" name="Chart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2</xdr:col>
      <xdr:colOff>527051</xdr:colOff>
      <xdr:row>52</xdr:row>
      <xdr:rowOff>190501</xdr:rowOff>
    </xdr:to>
    <xdr:graphicFrame macro="">
      <xdr:nvGraphicFramePr>
        <xdr:cNvPr id="6" name="Chart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1</xdr:col>
      <xdr:colOff>6520208</xdr:colOff>
      <xdr:row>38</xdr:row>
      <xdr:rowOff>147844</xdr:rowOff>
    </xdr:to>
    <xdr:graphicFrame macro="">
      <xdr:nvGraphicFramePr>
        <xdr:cNvPr id="2" name="Chart 1">
          <a:extLst>
            <a:ext uri="{FF2B5EF4-FFF2-40B4-BE49-F238E27FC236}">
              <a16:creationId xmlns:a16="http://schemas.microsoft.com/office/drawing/2014/main" id="{72F259DD-4717-4573-8409-2F20C24DD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41</xdr:row>
      <xdr:rowOff>165100</xdr:rowOff>
    </xdr:from>
    <xdr:to>
      <xdr:col>1</xdr:col>
      <xdr:colOff>6477415</xdr:colOff>
      <xdr:row>70</xdr:row>
      <xdr:rowOff>57977</xdr:rowOff>
    </xdr:to>
    <xdr:graphicFrame macro="">
      <xdr:nvGraphicFramePr>
        <xdr:cNvPr id="3" name="Chart 1">
          <a:extLst>
            <a:ext uri="{FF2B5EF4-FFF2-40B4-BE49-F238E27FC236}">
              <a16:creationId xmlns:a16="http://schemas.microsoft.com/office/drawing/2014/main" id="{EFF28DC7-22D4-4606-A0D1-EBC66B09C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37013</xdr:colOff>
      <xdr:row>32</xdr:row>
      <xdr:rowOff>445</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94163</xdr:colOff>
      <xdr:row>62</xdr:row>
      <xdr:rowOff>6609</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476249</xdr:colOff>
      <xdr:row>9</xdr:row>
      <xdr:rowOff>146049</xdr:rowOff>
    </xdr:from>
    <xdr:to>
      <xdr:col>1</xdr:col>
      <xdr:colOff>6628499</xdr:colOff>
      <xdr:row>38</xdr:row>
      <xdr:rowOff>21549</xdr:rowOff>
    </xdr:to>
    <xdr:grpSp>
      <xdr:nvGrpSpPr>
        <xdr:cNvPr id="8" name="Group 7">
          <a:extLst>
            <a:ext uri="{FF2B5EF4-FFF2-40B4-BE49-F238E27FC236}">
              <a16:creationId xmlns:a16="http://schemas.microsoft.com/office/drawing/2014/main" id="{3D09FB51-7ABC-E559-86F0-F09BEC3A99D5}"/>
            </a:ext>
          </a:extLst>
        </xdr:cNvPr>
        <xdr:cNvGrpSpPr/>
      </xdr:nvGrpSpPr>
      <xdr:grpSpPr>
        <a:xfrm>
          <a:off x="476249" y="1860549"/>
          <a:ext cx="7206350" cy="5400000"/>
          <a:chOff x="450849" y="1619249"/>
          <a:chExt cx="7206350" cy="5400000"/>
        </a:xfrm>
      </xdr:grpSpPr>
      <xdr:grpSp>
        <xdr:nvGrpSpPr>
          <xdr:cNvPr id="6" name="Group 5">
            <a:extLst>
              <a:ext uri="{FF2B5EF4-FFF2-40B4-BE49-F238E27FC236}">
                <a16:creationId xmlns:a16="http://schemas.microsoft.com/office/drawing/2014/main" id="{6910E8E0-FEC0-7903-D431-7CA7EE625782}"/>
              </a:ext>
            </a:extLst>
          </xdr:cNvPr>
          <xdr:cNvGrpSpPr/>
        </xdr:nvGrpSpPr>
        <xdr:grpSpPr>
          <a:xfrm>
            <a:off x="450849" y="1619249"/>
            <a:ext cx="7206350" cy="5400000"/>
            <a:chOff x="450849" y="1619249"/>
            <a:chExt cx="7206350" cy="5400000"/>
          </a:xfrm>
        </xdr:grpSpPr>
        <xdr:graphicFrame macro="">
          <xdr:nvGraphicFramePr>
            <xdr:cNvPr id="4" name="Chart 3">
              <a:extLst>
                <a:ext uri="{FF2B5EF4-FFF2-40B4-BE49-F238E27FC236}">
                  <a16:creationId xmlns:a16="http://schemas.microsoft.com/office/drawing/2014/main" id="{ABBB46AF-5ECA-017D-4380-1F7A41E15CA1}"/>
                </a:ext>
              </a:extLst>
            </xdr:cNvPr>
            <xdr:cNvGraphicFramePr/>
          </xdr:nvGraphicFramePr>
          <xdr:xfrm>
            <a:off x="450849" y="1619249"/>
            <a:ext cx="720635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4">
              <a:extLst>
                <a:ext uri="{FF2B5EF4-FFF2-40B4-BE49-F238E27FC236}">
                  <a16:creationId xmlns:a16="http://schemas.microsoft.com/office/drawing/2014/main" id="{0EED0DCD-BDDD-2447-AAFC-F04135D2E5FE}"/>
                </a:ext>
              </a:extLst>
            </xdr:cNvPr>
            <xdr:cNvSpPr txBox="1"/>
          </xdr:nvSpPr>
          <xdr:spPr>
            <a:xfrm>
              <a:off x="2552700" y="4381500"/>
              <a:ext cx="4436077" cy="1841500"/>
            </a:xfrm>
            <a:prstGeom prst="rect">
              <a:avLst/>
            </a:prstGeom>
            <a:noFill/>
            <a:ln>
              <a:solidFill>
                <a:schemeClr val="tx1"/>
              </a:solidFill>
            </a:ln>
          </xdr:spPr>
          <xdr:txBody>
            <a:bodyPr vertOverflow="clip" horzOverflow="clip" wrap="square" rtlCol="0" anchor="b">
              <a:noAutofit/>
            </a:bodyPr>
            <a:lstStyle/>
            <a:p>
              <a:pPr algn="ctr"/>
              <a:r>
                <a:rPr lang="hu-HU" sz="1600" dirty="0" err="1"/>
                <a:t>Budapest</a:t>
              </a:r>
            </a:p>
          </xdr:txBody>
        </xdr:sp>
      </xdr:grpSp>
      <xdr:sp macro="" textlink="">
        <xdr:nvSpPr>
          <xdr:cNvPr id="7" name="Rectangle 6">
            <a:extLst>
              <a:ext uri="{FF2B5EF4-FFF2-40B4-BE49-F238E27FC236}">
                <a16:creationId xmlns:a16="http://schemas.microsoft.com/office/drawing/2014/main" id="{2C44A7D9-37B0-5229-A86E-683F1D5AD87B}"/>
              </a:ext>
            </a:extLst>
          </xdr:cNvPr>
          <xdr:cNvSpPr/>
        </xdr:nvSpPr>
        <xdr:spPr>
          <a:xfrm>
            <a:off x="2552701" y="1922859"/>
            <a:ext cx="1473200" cy="2458641"/>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twoCellAnchor>
    <xdr:from>
      <xdr:col>0</xdr:col>
      <xdr:colOff>457200</xdr:colOff>
      <xdr:row>41</xdr:row>
      <xdr:rowOff>152400</xdr:rowOff>
    </xdr:from>
    <xdr:to>
      <xdr:col>1</xdr:col>
      <xdr:colOff>6609450</xdr:colOff>
      <xdr:row>70</xdr:row>
      <xdr:rowOff>27900</xdr:rowOff>
    </xdr:to>
    <xdr:grpSp>
      <xdr:nvGrpSpPr>
        <xdr:cNvPr id="9" name="Group 8">
          <a:extLst>
            <a:ext uri="{FF2B5EF4-FFF2-40B4-BE49-F238E27FC236}">
              <a16:creationId xmlns:a16="http://schemas.microsoft.com/office/drawing/2014/main" id="{5CCC50BB-8091-4093-B414-068694ECE15F}"/>
            </a:ext>
          </a:extLst>
        </xdr:cNvPr>
        <xdr:cNvGrpSpPr/>
      </xdr:nvGrpSpPr>
      <xdr:grpSpPr>
        <a:xfrm>
          <a:off x="457200" y="7962900"/>
          <a:ext cx="7206350" cy="5400000"/>
          <a:chOff x="450849" y="1619249"/>
          <a:chExt cx="7206350" cy="5400000"/>
        </a:xfrm>
      </xdr:grpSpPr>
      <xdr:grpSp>
        <xdr:nvGrpSpPr>
          <xdr:cNvPr id="10" name="Group 9">
            <a:extLst>
              <a:ext uri="{FF2B5EF4-FFF2-40B4-BE49-F238E27FC236}">
                <a16:creationId xmlns:a16="http://schemas.microsoft.com/office/drawing/2014/main" id="{D1E19ED4-EB1D-9397-136D-AB2E6E69CEB3}"/>
              </a:ext>
            </a:extLst>
          </xdr:cNvPr>
          <xdr:cNvGrpSpPr/>
        </xdr:nvGrpSpPr>
        <xdr:grpSpPr>
          <a:xfrm>
            <a:off x="450849" y="1619249"/>
            <a:ext cx="7206350" cy="5400000"/>
            <a:chOff x="450849" y="1619249"/>
            <a:chExt cx="7206350" cy="5400000"/>
          </a:xfrm>
        </xdr:grpSpPr>
        <xdr:graphicFrame macro="">
          <xdr:nvGraphicFramePr>
            <xdr:cNvPr id="12" name="Chart 11">
              <a:extLst>
                <a:ext uri="{FF2B5EF4-FFF2-40B4-BE49-F238E27FC236}">
                  <a16:creationId xmlns:a16="http://schemas.microsoft.com/office/drawing/2014/main" id="{1AFB0DDC-1850-F2BA-6FC0-DEB08B4EF495}"/>
                </a:ext>
              </a:extLst>
            </xdr:cNvPr>
            <xdr:cNvGraphicFramePr/>
          </xdr:nvGraphicFramePr>
          <xdr:xfrm>
            <a:off x="450849" y="1619249"/>
            <a:ext cx="720635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3" name="TextBox 12">
              <a:extLst>
                <a:ext uri="{FF2B5EF4-FFF2-40B4-BE49-F238E27FC236}">
                  <a16:creationId xmlns:a16="http://schemas.microsoft.com/office/drawing/2014/main" id="{AC737375-B3B9-83F4-5A92-19D680E086DF}"/>
                </a:ext>
              </a:extLst>
            </xdr:cNvPr>
            <xdr:cNvSpPr txBox="1"/>
          </xdr:nvSpPr>
          <xdr:spPr>
            <a:xfrm>
              <a:off x="2559049" y="4591049"/>
              <a:ext cx="4419601" cy="1765300"/>
            </a:xfrm>
            <a:prstGeom prst="rect">
              <a:avLst/>
            </a:prstGeom>
            <a:noFill/>
            <a:ln>
              <a:solidFill>
                <a:schemeClr val="tx1"/>
              </a:solidFill>
            </a:ln>
          </xdr:spPr>
          <xdr:txBody>
            <a:bodyPr vertOverflow="clip" horzOverflow="clip" wrap="square" rtlCol="0" anchor="b">
              <a:noAutofit/>
            </a:bodyPr>
            <a:lstStyle/>
            <a:p>
              <a:pPr algn="ctr"/>
              <a:r>
                <a:rPr lang="hu-HU" sz="1600" dirty="0" err="1"/>
                <a:t>Budapest</a:t>
              </a:r>
            </a:p>
          </xdr:txBody>
        </xdr:sp>
      </xdr:grpSp>
      <xdr:sp macro="" textlink="">
        <xdr:nvSpPr>
          <xdr:cNvPr id="11" name="Rectangle 10">
            <a:extLst>
              <a:ext uri="{FF2B5EF4-FFF2-40B4-BE49-F238E27FC236}">
                <a16:creationId xmlns:a16="http://schemas.microsoft.com/office/drawing/2014/main" id="{18E10FDA-03B9-34AD-E454-9F99C10A8CEC}"/>
              </a:ext>
            </a:extLst>
          </xdr:cNvPr>
          <xdr:cNvSpPr/>
        </xdr:nvSpPr>
        <xdr:spPr>
          <a:xfrm>
            <a:off x="2559049" y="1917698"/>
            <a:ext cx="1477946" cy="2673351"/>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58.xml><?xml version="1.0" encoding="utf-8"?>
<c:userShapes xmlns:c="http://schemas.openxmlformats.org/drawingml/2006/chart">
  <cdr:relSizeAnchor xmlns:cdr="http://schemas.openxmlformats.org/drawingml/2006/chartDrawing">
    <cdr:from>
      <cdr:x>0.70219</cdr:x>
      <cdr:y>0.05644</cdr:y>
    </cdr:from>
    <cdr:to>
      <cdr:x>0.90725</cdr:x>
      <cdr:y>0.51153</cdr:y>
    </cdr:to>
    <cdr:sp macro="" textlink="">
      <cdr:nvSpPr>
        <cdr:cNvPr id="2" name="Rectangle 1">
          <a:extLst xmlns:a="http://schemas.openxmlformats.org/drawingml/2006/main">
            <a:ext uri="{FF2B5EF4-FFF2-40B4-BE49-F238E27FC236}">
              <a16:creationId xmlns:a16="http://schemas.microsoft.com/office/drawing/2014/main" id="{2C44A7D9-37B0-5229-A86E-683F1D5AD87B}"/>
            </a:ext>
          </a:extLst>
        </cdr:cNvPr>
        <cdr:cNvSpPr/>
      </cdr:nvSpPr>
      <cdr:spPr>
        <a:xfrm xmlns:a="http://schemas.openxmlformats.org/drawingml/2006/main">
          <a:off x="5060227" y="304776"/>
          <a:ext cx="1477734" cy="2457475"/>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59.xml><?xml version="1.0" encoding="utf-8"?>
<c:userShapes xmlns:c="http://schemas.openxmlformats.org/drawingml/2006/chart">
  <cdr:relSizeAnchor xmlns:cdr="http://schemas.openxmlformats.org/drawingml/2006/chartDrawing">
    <cdr:from>
      <cdr:x>0.70214</cdr:x>
      <cdr:y>0.05409</cdr:y>
    </cdr:from>
    <cdr:to>
      <cdr:x>0.90584</cdr:x>
      <cdr:y>0.55033</cdr:y>
    </cdr:to>
    <cdr:sp macro="" textlink="">
      <cdr:nvSpPr>
        <cdr:cNvPr id="2" name="Rectangle 1">
          <a:extLst xmlns:a="http://schemas.openxmlformats.org/drawingml/2006/main">
            <a:ext uri="{FF2B5EF4-FFF2-40B4-BE49-F238E27FC236}">
              <a16:creationId xmlns:a16="http://schemas.microsoft.com/office/drawing/2014/main" id="{2C44A7D9-37B0-5229-A86E-683F1D5AD87B}"/>
            </a:ext>
          </a:extLst>
        </cdr:cNvPr>
        <cdr:cNvSpPr/>
      </cdr:nvSpPr>
      <cdr:spPr>
        <a:xfrm xmlns:a="http://schemas.openxmlformats.org/drawingml/2006/main">
          <a:off x="5059867" y="292086"/>
          <a:ext cx="1467933" cy="267971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6.xml><?xml version="1.0" encoding="utf-8"?>
<c:userShapes xmlns:c="http://schemas.openxmlformats.org/drawingml/2006/chart">
  <cdr:relSizeAnchor xmlns:cdr="http://schemas.openxmlformats.org/drawingml/2006/chartDrawing">
    <cdr:from>
      <cdr:x>0.22371</cdr:x>
      <cdr:y>0.05101</cdr:y>
    </cdr:from>
    <cdr:to>
      <cdr:x>0.36194</cdr:x>
      <cdr:y>0.64124</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2652" y="273049"/>
          <a:ext cx="1039707" cy="315953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0.xml><?xml version="1.0" encoding="utf-8"?>
<xdr:wsDr xmlns:xdr="http://schemas.openxmlformats.org/drawingml/2006/spreadsheetDrawing" xmlns:a="http://schemas.openxmlformats.org/drawingml/2006/main">
  <xdr:twoCellAnchor editAs="absolute">
    <xdr:from>
      <xdr:col>0</xdr:col>
      <xdr:colOff>407149</xdr:colOff>
      <xdr:row>7</xdr:row>
      <xdr:rowOff>139700</xdr:rowOff>
    </xdr:from>
    <xdr:to>
      <xdr:col>1</xdr:col>
      <xdr:colOff>6553049</xdr:colOff>
      <xdr:row>30</xdr:row>
      <xdr:rowOff>78700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431800</xdr:colOff>
      <xdr:row>32</xdr:row>
      <xdr:rowOff>190500</xdr:rowOff>
    </xdr:from>
    <xdr:to>
      <xdr:col>1</xdr:col>
      <xdr:colOff>6577700</xdr:colOff>
      <xdr:row>59</xdr:row>
      <xdr:rowOff>104100</xdr:rowOff>
    </xdr:to>
    <xdr:graphicFrame macro="">
      <xdr:nvGraphicFramePr>
        <xdr:cNvPr id="3" name="Chart 2">
          <a:extLst>
            <a:ext uri="{FF2B5EF4-FFF2-40B4-BE49-F238E27FC236}">
              <a16:creationId xmlns:a16="http://schemas.microsoft.com/office/drawing/2014/main" id="{F157B553-3C59-40C5-9CF4-252471DA2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6232525</xdr:colOff>
      <xdr:row>28</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31</xdr:row>
      <xdr:rowOff>165100</xdr:rowOff>
    </xdr:from>
    <xdr:to>
      <xdr:col>1</xdr:col>
      <xdr:colOff>6273800</xdr:colOff>
      <xdr:row>58</xdr:row>
      <xdr:rowOff>139700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640108</xdr:colOff>
      <xdr:row>38</xdr:row>
      <xdr:rowOff>147844</xdr:rowOff>
    </xdr:to>
    <xdr:graphicFrame macro="">
      <xdr:nvGraphicFramePr>
        <xdr:cNvPr id="5" name="Chart 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41</xdr:row>
      <xdr:rowOff>165100</xdr:rowOff>
    </xdr:from>
    <xdr:to>
      <xdr:col>3</xdr:col>
      <xdr:colOff>597315</xdr:colOff>
      <xdr:row>70</xdr:row>
      <xdr:rowOff>57977</xdr:rowOff>
    </xdr:to>
    <xdr:graphicFrame macro="">
      <xdr:nvGraphicFramePr>
        <xdr:cNvPr id="12" name="Chart 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317500</xdr:colOff>
      <xdr:row>7</xdr:row>
      <xdr:rowOff>153987</xdr:rowOff>
    </xdr:from>
    <xdr:to>
      <xdr:col>1</xdr:col>
      <xdr:colOff>6463400</xdr:colOff>
      <xdr:row>35</xdr:row>
      <xdr:rowOff>43775</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227806</xdr:colOff>
      <xdr:row>37</xdr:row>
      <xdr:rowOff>132557</xdr:rowOff>
    </xdr:from>
    <xdr:to>
      <xdr:col>1</xdr:col>
      <xdr:colOff>6373706</xdr:colOff>
      <xdr:row>65</xdr:row>
      <xdr:rowOff>21551</xdr:rowOff>
    </xdr:to>
    <xdr:graphicFrame macro="">
      <xdr:nvGraphicFramePr>
        <xdr:cNvPr id="8" name="Chart 7">
          <a:extLst>
            <a:ext uri="{FF2B5EF4-FFF2-40B4-BE49-F238E27FC236}">
              <a16:creationId xmlns:a16="http://schemas.microsoft.com/office/drawing/2014/main" id="{00000000-0008-0000-2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6255438</xdr:colOff>
      <xdr:row>26</xdr:row>
      <xdr:rowOff>116008</xdr:rowOff>
    </xdr:to>
    <xdr:graphicFrame macro="">
      <xdr:nvGraphicFramePr>
        <xdr:cNvPr id="7" name="Chart 6">
          <a:extLst>
            <a:ext uri="{FF2B5EF4-FFF2-40B4-BE49-F238E27FC236}">
              <a16:creationId xmlns:a16="http://schemas.microsoft.com/office/drawing/2014/main" id="{00000000-0008-0000-2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50800</xdr:rowOff>
    </xdr:from>
    <xdr:to>
      <xdr:col>1</xdr:col>
      <xdr:colOff>6172094</xdr:colOff>
      <xdr:row>55</xdr:row>
      <xdr:rowOff>190618</xdr:rowOff>
    </xdr:to>
    <xdr:graphicFrame macro="">
      <xdr:nvGraphicFramePr>
        <xdr:cNvPr id="4" name="Chart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650875</xdr:colOff>
      <xdr:row>9</xdr:row>
      <xdr:rowOff>141285</xdr:rowOff>
    </xdr:from>
    <xdr:to>
      <xdr:col>1</xdr:col>
      <xdr:colOff>6803125</xdr:colOff>
      <xdr:row>36</xdr:row>
      <xdr:rowOff>117475</xdr:rowOff>
    </xdr:to>
    <xdr:graphicFrame macro="">
      <xdr:nvGraphicFramePr>
        <xdr:cNvPr id="2" name="Chart 1">
          <a:extLst>
            <a:ext uri="{FF2B5EF4-FFF2-40B4-BE49-F238E27FC236}">
              <a16:creationId xmlns:a16="http://schemas.microsoft.com/office/drawing/2014/main" id="{60D418B4-461C-4B29-B29C-496B75E4F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606425</xdr:colOff>
      <xdr:row>38</xdr:row>
      <xdr:rowOff>6350</xdr:rowOff>
    </xdr:from>
    <xdr:to>
      <xdr:col>1</xdr:col>
      <xdr:colOff>6758675</xdr:colOff>
      <xdr:row>64</xdr:row>
      <xdr:rowOff>123825</xdr:rowOff>
    </xdr:to>
    <xdr:graphicFrame macro="">
      <xdr:nvGraphicFramePr>
        <xdr:cNvPr id="3" name="Chart 2">
          <a:extLst>
            <a:ext uri="{FF2B5EF4-FFF2-40B4-BE49-F238E27FC236}">
              <a16:creationId xmlns:a16="http://schemas.microsoft.com/office/drawing/2014/main" id="{DD448AD8-9359-48ED-8C3A-5FF172FDE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965200</xdr:colOff>
      <xdr:row>6</xdr:row>
      <xdr:rowOff>571500</xdr:rowOff>
    </xdr:from>
    <xdr:to>
      <xdr:col>1</xdr:col>
      <xdr:colOff>7139674</xdr:colOff>
      <xdr:row>32</xdr:row>
      <xdr:rowOff>177125</xdr:rowOff>
    </xdr:to>
    <xdr:graphicFrame macro="">
      <xdr:nvGraphicFramePr>
        <xdr:cNvPr id="4" name="Chart 3">
          <a:extLst>
            <a:ext uri="{FF2B5EF4-FFF2-40B4-BE49-F238E27FC236}">
              <a16:creationId xmlns:a16="http://schemas.microsoft.com/office/drawing/2014/main" id="{113D2DBF-8ED3-41D9-BF7D-3AD87AFD9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977900</xdr:colOff>
      <xdr:row>35</xdr:row>
      <xdr:rowOff>177800</xdr:rowOff>
    </xdr:from>
    <xdr:to>
      <xdr:col>1</xdr:col>
      <xdr:colOff>7152374</xdr:colOff>
      <xdr:row>62</xdr:row>
      <xdr:rowOff>177125</xdr:rowOff>
    </xdr:to>
    <xdr:graphicFrame macro="">
      <xdr:nvGraphicFramePr>
        <xdr:cNvPr id="2" name="Chart 1">
          <a:extLst>
            <a:ext uri="{FF2B5EF4-FFF2-40B4-BE49-F238E27FC236}">
              <a16:creationId xmlns:a16="http://schemas.microsoft.com/office/drawing/2014/main" id="{2F61C712-6111-428D-A380-57159B674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0.35138</cdr:x>
      <cdr:y>0.05557</cdr:y>
    </cdr:from>
    <cdr:to>
      <cdr:x>0.35314</cdr:x>
      <cdr:y>0.72695</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2540010" y="304842"/>
          <a:ext cx="12722" cy="3683006"/>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0.35138</cdr:x>
      <cdr:y>0.05556</cdr:y>
    </cdr:from>
    <cdr:to>
      <cdr:x>0.35313</cdr:x>
      <cdr:y>0.72463</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2540011" y="304787"/>
          <a:ext cx="12650" cy="3670334"/>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9.xml><?xml version="1.0" encoding="utf-8"?>
<xdr:wsDr xmlns:xdr="http://schemas.openxmlformats.org/drawingml/2006/spreadsheetDrawing" xmlns:a="http://schemas.openxmlformats.org/drawingml/2006/main">
  <xdr:twoCellAnchor editAs="absolute">
    <xdr:from>
      <xdr:col>0</xdr:col>
      <xdr:colOff>449283</xdr:colOff>
      <xdr:row>6</xdr:row>
      <xdr:rowOff>118722</xdr:rowOff>
    </xdr:from>
    <xdr:to>
      <xdr:col>1</xdr:col>
      <xdr:colOff>7329055</xdr:colOff>
      <xdr:row>30</xdr:row>
      <xdr:rowOff>90054</xdr:rowOff>
    </xdr:to>
    <xdr:graphicFrame macro="">
      <xdr:nvGraphicFramePr>
        <xdr:cNvPr id="2" name="Chart 1">
          <a:extLst>
            <a:ext uri="{FF2B5EF4-FFF2-40B4-BE49-F238E27FC236}">
              <a16:creationId xmlns:a16="http://schemas.microsoft.com/office/drawing/2014/main" id="{04315609-F310-4AF4-9332-6F453790E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457200</xdr:colOff>
      <xdr:row>33</xdr:row>
      <xdr:rowOff>25400</xdr:rowOff>
    </xdr:from>
    <xdr:to>
      <xdr:col>1</xdr:col>
      <xdr:colOff>7336972</xdr:colOff>
      <xdr:row>63</xdr:row>
      <xdr:rowOff>161832</xdr:rowOff>
    </xdr:to>
    <xdr:graphicFrame macro="">
      <xdr:nvGraphicFramePr>
        <xdr:cNvPr id="3" name="Chart 2">
          <a:extLst>
            <a:ext uri="{FF2B5EF4-FFF2-40B4-BE49-F238E27FC236}">
              <a16:creationId xmlns:a16="http://schemas.microsoft.com/office/drawing/2014/main" id="{8E9B9C96-B810-427E-938A-876A080B4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0.22387</cdr:x>
      <cdr:y>0.05319</cdr:y>
    </cdr:from>
    <cdr:to>
      <cdr:x>0.36202</cdr:x>
      <cdr:y>0.6745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3144" y="310145"/>
          <a:ext cx="1038668"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0.50003</cdr:x>
      <cdr:y>0.05319</cdr:y>
    </cdr:from>
    <cdr:to>
      <cdr:x>0.63832</cdr:x>
      <cdr:y>0.6745</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9426" y="310145"/>
          <a:ext cx="1039720"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0.77716</cdr:x>
      <cdr:y>0.05319</cdr:y>
    </cdr:from>
    <cdr:to>
      <cdr:x>0.91642</cdr:x>
      <cdr:y>0.6745</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43001" y="310145"/>
          <a:ext cx="1047012"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0.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1</xdr:col>
      <xdr:colOff>6453872</xdr:colOff>
      <xdr:row>36</xdr:row>
      <xdr:rowOff>110053</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346604</xdr:colOff>
      <xdr:row>38</xdr:row>
      <xdr:rowOff>24608</xdr:rowOff>
    </xdr:from>
    <xdr:to>
      <xdr:col>1</xdr:col>
      <xdr:colOff>6440910</xdr:colOff>
      <xdr:row>65</xdr:row>
      <xdr:rowOff>23933</xdr:rowOff>
    </xdr:to>
    <xdr:graphicFrame macro="">
      <xdr:nvGraphicFramePr>
        <xdr:cNvPr id="4" name="Chart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72.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73.xml><?xml version="1.0" encoding="utf-8"?>
<xdr:wsDr xmlns:xdr="http://schemas.openxmlformats.org/drawingml/2006/spreadsheetDrawing" xmlns:a="http://schemas.openxmlformats.org/drawingml/2006/main">
  <xdr:twoCellAnchor editAs="absolute">
    <xdr:from>
      <xdr:col>0</xdr:col>
      <xdr:colOff>85722</xdr:colOff>
      <xdr:row>9</xdr:row>
      <xdr:rowOff>49210</xdr:rowOff>
    </xdr:from>
    <xdr:to>
      <xdr:col>3</xdr:col>
      <xdr:colOff>126999</xdr:colOff>
      <xdr:row>33</xdr:row>
      <xdr:rowOff>133350</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36</xdr:row>
      <xdr:rowOff>85725</xdr:rowOff>
    </xdr:from>
    <xdr:to>
      <xdr:col>3</xdr:col>
      <xdr:colOff>136527</xdr:colOff>
      <xdr:row>60</xdr:row>
      <xdr:rowOff>166690</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316600</xdr:colOff>
      <xdr:row>33</xdr:row>
      <xdr:rowOff>150137</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36</xdr:row>
      <xdr:rowOff>107950</xdr:rowOff>
    </xdr:from>
    <xdr:to>
      <xdr:col>3</xdr:col>
      <xdr:colOff>307075</xdr:colOff>
      <xdr:row>61</xdr:row>
      <xdr:rowOff>127000</xdr:rowOff>
    </xdr:to>
    <xdr:graphicFrame macro="">
      <xdr:nvGraphicFramePr>
        <xdr:cNvPr id="3" name="Chart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3</xdr:col>
      <xdr:colOff>584199</xdr:colOff>
      <xdr:row>32</xdr:row>
      <xdr:rowOff>133350</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3</xdr:col>
      <xdr:colOff>593727</xdr:colOff>
      <xdr:row>59</xdr:row>
      <xdr:rowOff>166690</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40375</xdr:colOff>
      <xdr:row>35</xdr:row>
      <xdr:rowOff>23136</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68950</xdr:colOff>
      <xdr:row>64</xdr:row>
      <xdr:rowOff>199350</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82550</xdr:colOff>
      <xdr:row>8</xdr:row>
      <xdr:rowOff>163512</xdr:rowOff>
    </xdr:from>
    <xdr:to>
      <xdr:col>1</xdr:col>
      <xdr:colOff>6234800</xdr:colOff>
      <xdr:row>35</xdr:row>
      <xdr:rowOff>162837</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38</xdr:row>
      <xdr:rowOff>152400</xdr:rowOff>
    </xdr:from>
    <xdr:to>
      <xdr:col>1</xdr:col>
      <xdr:colOff>6184000</xdr:colOff>
      <xdr:row>65</xdr:row>
      <xdr:rowOff>151725</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0.89262</cdr:x>
      <cdr:y>0.13225</cdr:y>
    </cdr:from>
    <cdr:to>
      <cdr:x>0.93492</cdr:x>
      <cdr:y>0.64157</cdr:y>
    </cdr:to>
    <cdr:sp macro="" textlink="">
      <cdr:nvSpPr>
        <cdr:cNvPr id="2" name="TextBox 1">
          <a:extLst xmlns:a="http://schemas.openxmlformats.org/drawingml/2006/main">
            <a:ext uri="{FF2B5EF4-FFF2-40B4-BE49-F238E27FC236}">
              <a16:creationId xmlns:a16="http://schemas.microsoft.com/office/drawing/2014/main" id="{910CECE4-3C96-F4C8-688D-F13EB6335D40}"/>
            </a:ext>
          </a:extLst>
        </cdr:cNvPr>
        <cdr:cNvSpPr txBox="1"/>
      </cdr:nvSpPr>
      <cdr:spPr>
        <a:xfrm xmlns:a="http://schemas.openxmlformats.org/drawingml/2006/main">
          <a:off x="6432549" y="725487"/>
          <a:ext cx="304811" cy="2793990"/>
        </a:xfrm>
        <a:prstGeom xmlns:a="http://schemas.openxmlformats.org/drawingml/2006/main" prst="rect">
          <a:avLst/>
        </a:prstGeom>
        <a:noFill xmlns:a="http://schemas.openxmlformats.org/drawingml/2006/main"/>
        <a:ln xmlns:a="http://schemas.openxmlformats.org/drawingml/2006/main" w="25400">
          <a:solidFill>
            <a:srgbClr val="DA0000"/>
          </a:solidFill>
          <a:prstDash val="dash"/>
        </a:ln>
      </cdr:spPr>
      <cdr:txBody>
        <a:bodyPr xmlns:a="http://schemas.openxmlformats.org/drawingml/2006/main" vertOverflow="clip" wrap="square" rtlCol="0">
          <a:noAutofit/>
        </a:bodyPr>
        <a:lstStyle xmlns:a="http://schemas.openxmlformats.org/drawingml/2006/main"/>
        <a:p xmlns:a="http://schemas.openxmlformats.org/drawingml/2006/main">
          <a:pPr algn="ctr"/>
          <a:endParaRPr lang="hu-HU" sz="1100" b="1" dirty="0" err="1">
            <a:solidFill>
              <a:srgbClr val="DA0000"/>
            </a:solidFill>
          </a:endParaRPr>
        </a:p>
      </cdr:txBody>
    </cdr:sp>
  </cdr:relSizeAnchor>
  <cdr:relSizeAnchor xmlns:cdr="http://schemas.openxmlformats.org/drawingml/2006/chartDrawing">
    <cdr:from>
      <cdr:x>0.74779</cdr:x>
      <cdr:y>0.0461</cdr:y>
    </cdr:from>
    <cdr:to>
      <cdr:x>0.9346</cdr:x>
      <cdr:y>0.13176</cdr:y>
    </cdr:to>
    <cdr:sp macro="" textlink="">
      <cdr:nvSpPr>
        <cdr:cNvPr id="3" name="TextBox 1">
          <a:extLst xmlns:a="http://schemas.openxmlformats.org/drawingml/2006/main">
            <a:ext uri="{FF2B5EF4-FFF2-40B4-BE49-F238E27FC236}">
              <a16:creationId xmlns:a16="http://schemas.microsoft.com/office/drawing/2014/main" id="{AF8D5230-84C0-3E9D-1940-1152DAE44402}"/>
            </a:ext>
          </a:extLst>
        </cdr:cNvPr>
        <cdr:cNvSpPr txBox="1"/>
      </cdr:nvSpPr>
      <cdr:spPr>
        <a:xfrm xmlns:a="http://schemas.openxmlformats.org/drawingml/2006/main">
          <a:off x="5384085" y="247866"/>
          <a:ext cx="1345033" cy="460561"/>
        </a:xfrm>
        <a:prstGeom xmlns:a="http://schemas.openxmlformats.org/drawingml/2006/main" prst="rect">
          <a:avLst/>
        </a:prstGeom>
        <a:noFill xmlns:a="http://schemas.openxmlformats.org/drawingml/2006/main"/>
        <a:ln xmlns:a="http://schemas.openxmlformats.org/drawingml/2006/main" w="25400">
          <a:solidFill>
            <a:srgbClr val="DA0000"/>
          </a:solidFill>
          <a:prstDash val="dash"/>
        </a:l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b="1" dirty="0" err="1">
              <a:solidFill>
                <a:srgbClr val="DA0000"/>
              </a:solidFill>
            </a:rPr>
            <a:t>+7,1% a 2025. év végi állományhoz</a:t>
          </a:r>
        </a:p>
      </cdr:txBody>
    </cdr:sp>
  </cdr:relSizeAnchor>
</c:userShapes>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65"/>
  <sheetViews>
    <sheetView tabSelected="1" zoomScale="75" zoomScaleNormal="75" workbookViewId="0">
      <pane xSplit="1" ySplit="2" topLeftCell="B3" activePane="bottomRight" state="frozen"/>
      <selection pane="topRight"/>
      <selection pane="bottomLeft"/>
      <selection pane="bottomRight"/>
    </sheetView>
  </sheetViews>
  <sheetFormatPr defaultColWidth="9" defaultRowHeight="15.75" x14ac:dyDescent="0.25"/>
  <cols>
    <col min="1" max="1" width="22" style="37" bestFit="1" customWidth="1"/>
    <col min="2" max="2" width="160.140625" style="37" bestFit="1" customWidth="1"/>
    <col min="3" max="3" width="145.28515625" style="37" bestFit="1" customWidth="1"/>
    <col min="4" max="16384" width="9" style="37"/>
  </cols>
  <sheetData>
    <row r="1" spans="1:3" ht="18.75" x14ac:dyDescent="0.3">
      <c r="B1" s="41" t="s">
        <v>527</v>
      </c>
      <c r="C1" s="41" t="s">
        <v>528</v>
      </c>
    </row>
    <row r="2" spans="1:3" x14ac:dyDescent="0.25">
      <c r="A2" s="35"/>
      <c r="B2" s="36" t="s">
        <v>345</v>
      </c>
      <c r="C2" s="36" t="s">
        <v>346</v>
      </c>
    </row>
    <row r="3" spans="1:3" x14ac:dyDescent="0.25">
      <c r="A3" s="38" t="s">
        <v>347</v>
      </c>
      <c r="B3" s="39" t="str">
        <f>'1_ábra_chart'!$B$1</f>
        <v>A budapesti irodapiac bérbeadási tranzakcióinak volumene</v>
      </c>
      <c r="C3" s="39" t="str">
        <f>'1_ábra_chart'!$B$2</f>
        <v>Volume of lease transactions in the Budapest office market</v>
      </c>
    </row>
    <row r="4" spans="1:3" x14ac:dyDescent="0.25">
      <c r="A4" s="38" t="s">
        <v>348</v>
      </c>
      <c r="B4" s="39" t="str">
        <f>'2_ábra_chart'!$B$1</f>
        <v>Bérleti és fejlesztési aktivitás a budapesti irodapiacon</v>
      </c>
      <c r="C4" s="39" t="str">
        <f>'2_ábra_chart'!$B$2</f>
        <v>Leasing and development activity in the Budapest office market</v>
      </c>
    </row>
    <row r="5" spans="1:3" x14ac:dyDescent="0.25">
      <c r="A5" s="38" t="s">
        <v>349</v>
      </c>
      <c r="B5" s="39" t="str">
        <f>'3_ábra_chart'!$B$1</f>
        <v>Kínálati bérleti díjak a budapesti irodapiacon</v>
      </c>
      <c r="C5" s="39" t="str">
        <f>'3_ábra_chart'!$B$2</f>
        <v>Offered rental rates on the Budapest office market</v>
      </c>
    </row>
    <row r="6" spans="1:3" x14ac:dyDescent="0.25">
      <c r="A6" s="38" t="s">
        <v>350</v>
      </c>
      <c r="B6" s="39" t="str">
        <f>'4_ábra_chart'!$B$1</f>
        <v>Fejlesztési aktivitás és kihasználatlansági ráta a régiós fővárosok irodapiacain</v>
      </c>
      <c r="C6" s="39" t="str">
        <f>'4_ábra_chart'!$B$2</f>
        <v>Development activity and vacancy rates in regional capital office markets</v>
      </c>
    </row>
    <row r="7" spans="1:3" x14ac:dyDescent="0.25">
      <c r="A7" s="38" t="s">
        <v>351</v>
      </c>
      <c r="B7" s="39" t="str">
        <f>'5_ábra_chart'!$B$1</f>
        <v>Új átadások, nettó felszívás és kihasználatlansági ráta Budapest és agglomerációja ipari-logisztikai piacán</v>
      </c>
      <c r="C7" s="39" t="str">
        <f>'5_ábra_chart'!$B$2</f>
        <v>New completions, net take-up and vacancy rate in the industrial-logistics market of Budapest and its environs</v>
      </c>
    </row>
    <row r="8" spans="1:3" x14ac:dyDescent="0.25">
      <c r="A8" s="38" t="s">
        <v>352</v>
      </c>
      <c r="B8" s="39" t="str">
        <f>'6_ábra_chart'!$B$1</f>
        <v>A bérlői kereslet szerződéstípusok szerinti összetétele a Budapest és agglomeráció ipari-logisztikai piacán</v>
      </c>
      <c r="C8" s="39" t="str">
        <f>'6_ábra_chart'!$B$2</f>
        <v>Rental demand by contract type in the industrial-logistics rental market of Budapest and environs</v>
      </c>
    </row>
    <row r="9" spans="1:3" x14ac:dyDescent="0.25">
      <c r="A9" s="38" t="s">
        <v>353</v>
      </c>
      <c r="B9" s="39" t="str">
        <f>'7_ábra_chart'!$B$1</f>
        <v>A megvalósult és tervezett ipari-logisztikai átadások Magyarországon</v>
      </c>
      <c r="C9" s="39" t="str">
        <f>'7_ábra_chart'!$B$2</f>
        <v>Industrial-logistics completions and planned completions in Hungary</v>
      </c>
    </row>
    <row r="10" spans="1:3" x14ac:dyDescent="0.25">
      <c r="A10" s="38" t="s">
        <v>354</v>
      </c>
      <c r="B10" s="39" t="str">
        <f>'8_ábra_chart'!$B$1</f>
        <v>A magyar kereskedelmiingatlan-piac befektetési volumene, összetétele és a prime hozamok</v>
      </c>
      <c r="C10" s="39" t="str">
        <f>'8_ábra_chart'!$B$2</f>
        <v>Investment volume and prime yields on the Hungarian CRE market</v>
      </c>
    </row>
    <row r="11" spans="1:3" x14ac:dyDescent="0.25">
      <c r="A11" s="38" t="s">
        <v>355</v>
      </c>
      <c r="B11" s="39" t="str">
        <f>'9_ábra_chart'!$B$1</f>
        <v>A magyar kereskedelmiingatlan-piac befektetési volumenének megoszlása a befektetők származási országa szerint</v>
      </c>
      <c r="C11" s="39" t="str">
        <f>'9_ábra_chart'!$B$2</f>
        <v>Investment volumes on the Hungarian CRE market by investors' country of origin</v>
      </c>
    </row>
    <row r="12" spans="1:3" x14ac:dyDescent="0.25">
      <c r="A12" s="38" t="s">
        <v>356</v>
      </c>
      <c r="B12" s="39" t="str">
        <f>'10_ábra_chart'!$B$1</f>
        <v>A hazai kereskedelmiingatlan-piaci ciklus helyzetének értékelése</v>
      </c>
      <c r="C12" s="39" t="str">
        <f>'10_ábra_chart'!$B$2</f>
        <v>Perceptions of the current phase of the domestic CRE market cycle</v>
      </c>
    </row>
    <row r="13" spans="1:3" x14ac:dyDescent="0.25">
      <c r="A13" s="38" t="s">
        <v>357</v>
      </c>
      <c r="B13" s="39" t="str">
        <f>'11_ábra_chart'!$B$1</f>
        <v>GDP-arányos befektetési forgalom és prime irodapiaci hozamok a régióban</v>
      </c>
      <c r="C13" s="39" t="str">
        <f>'11_ábra_chart'!$B$2</f>
        <v>Investment volume as a percentage of GDP and prime office market yields in the CEE region</v>
      </c>
    </row>
    <row r="14" spans="1:3" x14ac:dyDescent="0.25">
      <c r="A14" s="38" t="s">
        <v>358</v>
      </c>
      <c r="B14" s="39" t="str">
        <f>'12_ábra_chart'!$B$1</f>
        <v>A kereskedelmi ingatlanok értékeltsége</v>
      </c>
      <c r="C14" s="39" t="str">
        <f>'12_ábra_chart'!$B$2</f>
        <v>Valuation of commercial real estate</v>
      </c>
    </row>
    <row r="15" spans="1:3" x14ac:dyDescent="0.25">
      <c r="A15" s="38" t="s">
        <v>359</v>
      </c>
      <c r="B15" s="39" t="str">
        <f>'13_ábra_chart'!$B$1</f>
        <v>A hitelintézeti szektor kereskedelmi ingatlan fejlesztésére vagy vásárlására nyújtott projekthitel-állományának összetétele ingatlantípusok szerint</v>
      </c>
      <c r="C15" s="39" t="str">
        <f>'13_ábra_chart'!$B$2</f>
        <v>Composition of the credit institution sector's project loan stock for CRE purchase or development, by real estate type</v>
      </c>
    </row>
    <row r="16" spans="1:3" x14ac:dyDescent="0.25">
      <c r="A16" s="38" t="s">
        <v>360</v>
      </c>
      <c r="B16" s="39" t="str">
        <f>'14_ábra_chart'!$B$1</f>
        <v>A hitelintézeti szektor kereskedelmi ingatlan fejlesztésére vagy vásárlására nyújtott projekthitel-folyósításai ingatlantípusok szerint</v>
      </c>
      <c r="C16" s="39" t="str">
        <f>'14_ábra_chart'!$B$2</f>
        <v>Project loan disbursements of the credit institution sector for the development or purchase of commercial real estate, by property type</v>
      </c>
    </row>
    <row r="17" spans="1:3" x14ac:dyDescent="0.25">
      <c r="A17" s="38" t="s">
        <v>361</v>
      </c>
      <c r="B17" s="39" t="str">
        <f>'15_ábra_chart'!$B$1</f>
        <v>A hitelintézeti szektor kereskedelmiingatlan-hitelezési aktivitásának koncentrációja</v>
      </c>
      <c r="C17" s="39" t="str">
        <f>'15_ábra_chart'!$B$2</f>
        <v>Concentration of CRE lending activity by the credit institution sector</v>
      </c>
    </row>
    <row r="18" spans="1:3" x14ac:dyDescent="0.25">
      <c r="A18" s="38" t="s">
        <v>362</v>
      </c>
      <c r="B18" s="39" t="str">
        <f>'16_ábra_chart'!$B$1</f>
        <v>Az új, kereskedelmi ingatlannal fedezett projekthitel-szerződések átlagkamata és a 3 havi bankközi kamatok</v>
      </c>
      <c r="C18" s="39" t="str">
        <f>'16_ábra_chart'!$B$2</f>
        <v>Average interest rate of new project loan contracts backed by commercial real estate and 3-month interbank offered rates</v>
      </c>
    </row>
    <row r="19" spans="1:3" x14ac:dyDescent="0.25">
      <c r="A19" s="38" t="s">
        <v>363</v>
      </c>
      <c r="B19" s="39" t="str">
        <f>'17_ábra_chart'!$B$1</f>
        <v>A kereskedelmiingatlannal fedezett projekthitel-portfólió értékvesztés-kategóriák szerinti összetétele</v>
      </c>
      <c r="C19" s="39" t="str">
        <f>'17_ábra_chart'!$B$2</f>
        <v>Composition of the project loan portfolio backed by commercial real estate properties by impairment categories</v>
      </c>
    </row>
    <row r="20" spans="1:3" x14ac:dyDescent="0.25">
      <c r="A20" s="38" t="s">
        <v>364</v>
      </c>
      <c r="B20" s="39" t="str">
        <f>'18_ábra_chart'!$B$1</f>
        <v>A kereskedelmi ingatlannal fedezett projekthitel-állomány LTV-kategóriák szerinti összetétele</v>
      </c>
      <c r="C20" s="39" t="str">
        <f>'18_ábra_chart'!$B$2</f>
        <v>Composition of the project loan portfolio backed by commercial real estate by LTV categories</v>
      </c>
    </row>
    <row r="21" spans="1:3" x14ac:dyDescent="0.25">
      <c r="A21" s="38" t="s">
        <v>365</v>
      </c>
      <c r="B21" s="39" t="str">
        <f>'19_ábra_chart'!$B$1</f>
        <v>A hitelintézetek megoszlása a projekthitel-állomány/szavatoló tőke aránya szerint</v>
      </c>
      <c r="C21" s="39" t="str">
        <f>'19_ábra_chart'!$B$2</f>
        <v>Distribution of credit institutions by project loan stock/regulatory capital ratio</v>
      </c>
    </row>
    <row r="22" spans="1:3" x14ac:dyDescent="0.25">
      <c r="A22" s="38" t="s">
        <v>366</v>
      </c>
      <c r="B22" s="39" t="str">
        <f>'20_ábra_chart'!$B$1</f>
        <v>Az üzleti célú ingatlanhitelek feltételeinek alakulása</v>
      </c>
      <c r="C22" s="39" t="str">
        <f>'20_ábra_chart'!$B$2</f>
        <v>Changes in credit conditions of commercial real estate loans</v>
      </c>
    </row>
    <row r="23" spans="1:3" x14ac:dyDescent="0.25">
      <c r="A23" s="38" t="s">
        <v>367</v>
      </c>
      <c r="B23" s="39" t="str">
        <f>'21_ábra_chart'!$B$1</f>
        <v>Az üzleti célú ingatlanhitelek iránti kereslet alakulása</v>
      </c>
      <c r="C23" s="39" t="str">
        <f>'21_ábra_chart'!$B$2</f>
        <v>Changes in credit demand for commercial real estate loans</v>
      </c>
    </row>
    <row r="24" spans="1:3" x14ac:dyDescent="0.25">
      <c r="A24" s="38" t="s">
        <v>368</v>
      </c>
      <c r="B24" s="39" t="str">
        <f>'22_ábra_chart'!$B$1</f>
        <v>A budapesti irodapiac alpiacai</v>
      </c>
      <c r="C24" s="39" t="str">
        <f>'22_ábra_chart'!$B$2</f>
        <v>Sub-markets of the Budapest office market</v>
      </c>
    </row>
    <row r="25" spans="1:3" x14ac:dyDescent="0.25">
      <c r="A25" s="38" t="s">
        <v>864</v>
      </c>
      <c r="B25" s="39" t="str">
        <f>box_2_ábra_chart_1!$B$1</f>
        <v>A budapesti bérirodapiac egy négyzetméterére jutó projekthitel-állomány</v>
      </c>
      <c r="C25" s="39" t="str">
        <f>box_2_ábra_chart_1!$B$2</f>
        <v>Project loan portfolio per square meter of the Budapest office rental market</v>
      </c>
    </row>
    <row r="26" spans="1:3" x14ac:dyDescent="0.25">
      <c r="A26" s="38" t="s">
        <v>865</v>
      </c>
      <c r="B26" s="39" t="str">
        <f>box_2_ábra_chart_2!$B$1</f>
        <v>A belföldi projekthitelek megoszlása a kiskereskedelem szegmensben</v>
      </c>
      <c r="C26" s="39" t="str">
        <f>box_2_ábra_chart_2!$B$2</f>
        <v>Distribution of domestic project loans in the retail segment</v>
      </c>
    </row>
    <row r="27" spans="1:3" x14ac:dyDescent="0.25">
      <c r="A27" s="38" t="s">
        <v>866</v>
      </c>
      <c r="B27" s="39" t="str">
        <f>box_2_ábra_chart_3!$B$1</f>
        <v>A belföldi projekthitelek megoszlása az ipar-logisztika szegmensben</v>
      </c>
      <c r="C27" s="39" t="str">
        <f>box_2_ábra_chart_3!$B$2</f>
        <v>Distribution of domestic project loans in the industry-logistics segment</v>
      </c>
    </row>
    <row r="28" spans="1:3" x14ac:dyDescent="0.25">
      <c r="A28" s="38" t="s">
        <v>993</v>
      </c>
      <c r="B28" s="39" t="str">
        <f>box_2_ábra_chart_4!$B$1</f>
        <v>A belföldi projekthitelek megoszlása a szálloda szegmensben</v>
      </c>
      <c r="C28" s="39" t="str">
        <f>box_2_ábra_chart_4!$B$2</f>
        <v>Distribution of domestic project loans in the hotel segment</v>
      </c>
    </row>
    <row r="29" spans="1:3" x14ac:dyDescent="0.25">
      <c r="A29" s="38"/>
      <c r="B29" s="39"/>
    </row>
    <row r="30" spans="1:3" ht="18.75" x14ac:dyDescent="0.3">
      <c r="A30" s="38"/>
      <c r="B30" s="41" t="s">
        <v>994</v>
      </c>
      <c r="C30" s="41" t="s">
        <v>995</v>
      </c>
    </row>
    <row r="31" spans="1:3" x14ac:dyDescent="0.25">
      <c r="A31" s="38"/>
      <c r="B31" s="42" t="s">
        <v>523</v>
      </c>
      <c r="C31" s="42" t="s">
        <v>529</v>
      </c>
    </row>
    <row r="32" spans="1:3" x14ac:dyDescent="0.25">
      <c r="A32" s="38" t="s">
        <v>501</v>
      </c>
      <c r="B32" s="37" t="str">
        <f>A1_ábra_chart!$B$1</f>
        <v>A budapesti modern irodák területe és kihasználatlansági rátája</v>
      </c>
      <c r="C32" s="37" t="str">
        <f>A1_ábra_chart!$B$2</f>
        <v>Floorspace and vacancy rates of modern offices in Budapest</v>
      </c>
    </row>
    <row r="33" spans="1:3" x14ac:dyDescent="0.25">
      <c r="A33" s="38" t="s">
        <v>502</v>
      </c>
      <c r="B33" s="37" t="str">
        <f>A2_ábra_chart!$B$1</f>
        <v>A budapesti irodafejlesztések megoszlása, a megújulási ráta és az új átadások alpiacok szerint</v>
      </c>
      <c r="C33" s="37" t="str">
        <f>A2_ábra_chart!$B$2</f>
        <v>Distribution of Budapest office developments, renewal rate and new completions by sub-market</v>
      </c>
    </row>
    <row r="34" spans="1:3" x14ac:dyDescent="0.25">
      <c r="A34" s="38" t="s">
        <v>503</v>
      </c>
      <c r="B34" s="37" t="str">
        <f>A3_ábra_chart!$B$1</f>
        <v>A budapesti modern irodapiac nettó bérbeadásának összetétele a bérlők tevékenysége szerint</v>
      </c>
      <c r="C34" s="37" t="str">
        <f>A3_ábra_chart!$B$2</f>
        <v>Take-up composition of the Budapest modern office market by tenant activity</v>
      </c>
    </row>
    <row r="35" spans="1:3" x14ac:dyDescent="0.25">
      <c r="A35" s="38"/>
    </row>
    <row r="36" spans="1:3" x14ac:dyDescent="0.25">
      <c r="A36" s="38"/>
      <c r="B36" s="42" t="s">
        <v>187</v>
      </c>
      <c r="C36" s="42" t="s">
        <v>185</v>
      </c>
    </row>
    <row r="37" spans="1:3" x14ac:dyDescent="0.25">
      <c r="A37" s="38" t="s">
        <v>504</v>
      </c>
      <c r="B37" s="37" t="str">
        <f>A4_ábra_chart!$B$1</f>
        <v>A budapesti modern ipari-logisztikai ingatlanok területe és kihasználatlansági rátája</v>
      </c>
      <c r="C37" s="37" t="str">
        <f>A4_ábra_chart!$B$2</f>
        <v>Floor space and vacancy rates of modern industrial-logistics sites in Budapest</v>
      </c>
    </row>
    <row r="38" spans="1:3" x14ac:dyDescent="0.25">
      <c r="A38" s="38" t="s">
        <v>505</v>
      </c>
      <c r="B38" s="37" t="str">
        <f>A5_ábra_chart!$B$1</f>
        <v>A Budapest és környéki ipari-logisztikai piac teljes bérbeadásának összetétele a bérlők tevékenysége szerint</v>
      </c>
      <c r="C38" s="37" t="str">
        <f>A5_ábra_chart!$B$2</f>
        <v>Total demand composition on the industrial-logistics market of Budapest and environs by tenant activity</v>
      </c>
    </row>
    <row r="39" spans="1:3" x14ac:dyDescent="0.25">
      <c r="A39" s="38" t="s">
        <v>506</v>
      </c>
      <c r="B39" s="37" t="str">
        <f>A6_ábra_chart!$B$1</f>
        <v>Az ipari-logisztikai ingatlanok jellemző bérleti díjai Budapesten és környékén</v>
      </c>
      <c r="C39" s="37" t="str">
        <f>A6_ábra_chart!$B$2</f>
        <v>Typical rental rates of industrial-logistics properties in Budapest and environs</v>
      </c>
    </row>
    <row r="40" spans="1:3" x14ac:dyDescent="0.25">
      <c r="A40" s="38" t="s">
        <v>507</v>
      </c>
      <c r="B40" s="37" t="str">
        <f>A7_ábra_chart!$B$1</f>
        <v>Az ipari-logisztikai ingatlanok állománya és kihasználatlansági rátája Magyarországon</v>
      </c>
      <c r="C40" s="37" t="str">
        <f>A7_ábra_chart!$B$2</f>
        <v>Stock and vacancy rate of industrial-logistics properties in Hungary</v>
      </c>
    </row>
    <row r="41" spans="1:3" x14ac:dyDescent="0.25">
      <c r="A41" s="38"/>
    </row>
    <row r="42" spans="1:3" x14ac:dyDescent="0.25">
      <c r="A42" s="38"/>
      <c r="B42" s="42" t="s">
        <v>524</v>
      </c>
      <c r="C42" s="42" t="s">
        <v>184</v>
      </c>
    </row>
    <row r="43" spans="1:3" x14ac:dyDescent="0.25">
      <c r="A43" s="38" t="s">
        <v>508</v>
      </c>
      <c r="B43" s="37" t="str">
        <f>A8_ábra_chart!$B$1</f>
        <v>A hazai modern kiskereskedelmi ingatlanállomány vármegyék szerinti megoszlása és összetétele</v>
      </c>
      <c r="C43" s="37" t="str">
        <f>A8_ábra_chart!$B$2</f>
        <v>County distribution and composition of the modern Hungarian retail real estate stock</v>
      </c>
    </row>
    <row r="44" spans="1:3" x14ac:dyDescent="0.25">
      <c r="A44" s="38" t="s">
        <v>509</v>
      </c>
      <c r="B44" s="37" t="str">
        <f>A9_ábra_chart!$B$1</f>
        <v>A kiskereskedelmi bérleti díjak alakulása Magyarországon</v>
      </c>
      <c r="C44" s="37" t="str">
        <f>A9_ábra_chart!$B$2</f>
        <v>Retail rental rates in Hungary</v>
      </c>
    </row>
    <row r="45" spans="1:3" x14ac:dyDescent="0.25">
      <c r="A45" s="38"/>
    </row>
    <row r="46" spans="1:3" x14ac:dyDescent="0.25">
      <c r="A46" s="38"/>
      <c r="B46" s="42" t="s">
        <v>931</v>
      </c>
      <c r="C46" s="42" t="s">
        <v>619</v>
      </c>
    </row>
    <row r="47" spans="1:3" x14ac:dyDescent="0.25">
      <c r="A47" s="38" t="s">
        <v>510</v>
      </c>
      <c r="B47" s="37" t="str">
        <f>A10_ábra_chart!$B$1</f>
        <v>A vendégéjszakák számának havi alakulása a kereskedelmi szálláshelyeken</v>
      </c>
      <c r="C47" s="37" t="str">
        <f>A10_ábra_chart!$B$2</f>
        <v>Monthly guest nights in commercial accommodation establishments</v>
      </c>
    </row>
    <row r="48" spans="1:3" x14ac:dyDescent="0.25">
      <c r="A48" s="38" t="s">
        <v>511</v>
      </c>
      <c r="B48" s="37" t="str">
        <f>A11_ábra_chart!$B$1</f>
        <v>A régiós fővárosok szállodáinak átlagos teljesítménymutatói</v>
      </c>
      <c r="C48" s="37" t="str">
        <f>A11_ábra_chart!$B$2</f>
        <v>Average performance indicators for hotels in CEE capitals</v>
      </c>
    </row>
    <row r="49" spans="1:3" x14ac:dyDescent="0.25">
      <c r="A49" s="38" t="s">
        <v>512</v>
      </c>
      <c r="B49" s="37" t="str">
        <f>A12_ábra_chart!$B$1</f>
        <v>Az átadott és átadni tervezett szállodai szobák száma Magyarországon</v>
      </c>
      <c r="C49" s="37" t="str">
        <f>A12_ábra_chart!$B$2</f>
        <v>Number of completed and planned hotel rooms in Hungary</v>
      </c>
    </row>
    <row r="50" spans="1:3" x14ac:dyDescent="0.25">
      <c r="A50" s="38"/>
    </row>
    <row r="51" spans="1:3" x14ac:dyDescent="0.25">
      <c r="A51" s="38"/>
      <c r="B51" s="42" t="s">
        <v>525</v>
      </c>
      <c r="C51" s="42" t="s">
        <v>530</v>
      </c>
    </row>
    <row r="52" spans="1:3" x14ac:dyDescent="0.25">
      <c r="A52" s="38" t="s">
        <v>513</v>
      </c>
      <c r="B52" s="37" t="str">
        <f>A13_ábra_chart!$B$1</f>
        <v>A magyar kereskedelmiingatlan-piac befektetési volumenének megoszlása befektetőtípusok szerint</v>
      </c>
      <c r="C52" s="37" t="str">
        <f>A13_ábra_chart!$B$2</f>
        <v>Investment volumes on the Hungarian CRE market by investor type</v>
      </c>
    </row>
    <row r="53" spans="1:3" x14ac:dyDescent="0.25">
      <c r="A53" s="38" t="s">
        <v>514</v>
      </c>
      <c r="B53" s="37" t="str">
        <f>A14_ábra_chart!$B$1</f>
        <v>A budapesti prime ingatlanbefektetések hozamfelára a 10 éves euro állampapírhozamhoz képest</v>
      </c>
      <c r="C53" s="37" t="str">
        <f>A14_ábra_chart!$B$2</f>
        <v>Yield premium of Budapest prime real estate investments compared to 10-year euro government bonds</v>
      </c>
    </row>
    <row r="54" spans="1:3" x14ac:dyDescent="0.25">
      <c r="A54" s="38" t="s">
        <v>515</v>
      </c>
      <c r="B54" s="37" t="str">
        <f>A15_ábra_chart!$B$1</f>
        <v>A kereskedelmiingatlan-piac befektetési forgalma Európában</v>
      </c>
      <c r="C54" s="37" t="str">
        <f>A15_ábra_chart!$B$2</f>
        <v>Investment volume of the CRE market in Europe</v>
      </c>
    </row>
    <row r="55" spans="1:3" x14ac:dyDescent="0.25">
      <c r="A55" s="38"/>
    </row>
    <row r="56" spans="1:3" x14ac:dyDescent="0.25">
      <c r="A56" s="38"/>
      <c r="B56" s="42" t="s">
        <v>526</v>
      </c>
      <c r="C56" s="42" t="s">
        <v>531</v>
      </c>
    </row>
    <row r="57" spans="1:3" x14ac:dyDescent="0.25">
      <c r="A57" s="38" t="s">
        <v>516</v>
      </c>
      <c r="B57" s="37" t="str">
        <f>A16_ábra_chart!$B$1</f>
        <v>A hitelintézeti szektor kereskedelmi ingatlanok fejlesztésére vagy vásárlására nyújtott projekthitel-állományának összetétele devizanemek szerint</v>
      </c>
      <c r="C57" s="37" t="str">
        <f>A16_ábra_chart!$B$2</f>
        <v>Composition of the credit institution sector’s stock of CRE purchase or development project loans by currency</v>
      </c>
    </row>
    <row r="58" spans="1:3" x14ac:dyDescent="0.25">
      <c r="A58" s="38" t="s">
        <v>517</v>
      </c>
      <c r="B58" s="37" t="str">
        <f>A17_ábra_chart!$B$1</f>
        <v>A kereskedelmiingatlan-projekthitelek jelentősége a hitelintézeti szektorban</v>
      </c>
      <c r="C58" s="37" t="str">
        <f>A17_ábra_chart!$B$2</f>
        <v>Importance of commercial real estate project loans in credit institutions sector</v>
      </c>
    </row>
    <row r="59" spans="1:3" x14ac:dyDescent="0.25">
      <c r="A59" s="38" t="s">
        <v>518</v>
      </c>
      <c r="B59" s="37" t="str">
        <f>A18_ábra_chart!$B$1</f>
        <v>Az üzleti célú ingatlanhitelek feltételeinek változására ható tényezők</v>
      </c>
      <c r="C59" s="37" t="str">
        <f>A18_ábra_chart!$B$2</f>
        <v>Factors behind changes in CRE loan conditions</v>
      </c>
    </row>
    <row r="60" spans="1:3" x14ac:dyDescent="0.25">
      <c r="A60" s="38"/>
    </row>
    <row r="61" spans="1:3" x14ac:dyDescent="0.25">
      <c r="A61" s="38"/>
      <c r="B61" s="42" t="s">
        <v>532</v>
      </c>
      <c r="C61" s="42" t="s">
        <v>533</v>
      </c>
    </row>
    <row r="62" spans="1:3" x14ac:dyDescent="0.25">
      <c r="A62" s="38" t="s">
        <v>519</v>
      </c>
      <c r="B62" s="37" t="str">
        <f>A19_ábra_chart!$B$1</f>
        <v>Háromhavi tőkeérték-várakozások az egyes szegmensekre vonatkozóan</v>
      </c>
      <c r="C62" s="37" t="str">
        <f>A19_ábra_chart!$B$2</f>
        <v>3-month capital value expectations by segment</v>
      </c>
    </row>
    <row r="63" spans="1:3" x14ac:dyDescent="0.25">
      <c r="A63" s="38" t="s">
        <v>520</v>
      </c>
      <c r="B63" s="37" t="str">
        <f>A20_ábra_chart!$B$1</f>
        <v>A befektetési és a bérleti konjunktúraindex alakulása</v>
      </c>
      <c r="C63" s="37" t="str">
        <f>A20_ábra_chart!$B$2</f>
        <v>Development of Investment and Occupier Sentiment Index</v>
      </c>
    </row>
    <row r="64" spans="1:3" x14ac:dyDescent="0.25">
      <c r="A64" s="38" t="s">
        <v>521</v>
      </c>
      <c r="B64" s="37" t="str">
        <f>A21_ábra_chart!$B$1</f>
        <v>A bérleti kereslet alakulása az egyes szegmensekben</v>
      </c>
      <c r="C64" s="37" t="str">
        <f>A21_ábra_chart!$B$2</f>
        <v>Development of rental demand by segment</v>
      </c>
    </row>
    <row r="65" spans="1:3" x14ac:dyDescent="0.25">
      <c r="A65" s="38" t="s">
        <v>522</v>
      </c>
      <c r="B65" s="37" t="str">
        <f>A22_ábra_chart!$B$1</f>
        <v>A kereskedelmiingatlan-piac értékeltségének helyzete</v>
      </c>
      <c r="C65" s="37" t="str">
        <f>A22_ábra_chart!$B$2</f>
        <v>Valuation level of the commercial real estate market</v>
      </c>
    </row>
  </sheetData>
  <hyperlinks>
    <hyperlink ref="A3" location="'1_ábra_chart'!A1" display="1_ábra_chart" xr:uid="{900D6246-AB37-473F-B6E6-9351D23BA460}"/>
    <hyperlink ref="A4" location="'2_ábra_chart'!A1" display="2_ábra_chart" xr:uid="{54CF7540-6620-411B-9282-1A4A55F11883}"/>
    <hyperlink ref="A5" location="'3_ábra_chart'!A1" display="3_ábra_chart" xr:uid="{5D0DE750-22AE-4140-B7AC-974A5AE2B053}"/>
    <hyperlink ref="A6" location="'4_ábra_chart'!A1" display="4_ábra_chart" xr:uid="{CA3DDBE4-19DA-4B6C-8E6E-79E1DC236D4F}"/>
    <hyperlink ref="A7" location="'5_ábra_chart'!A1" display="5_ábra_chart" xr:uid="{5865E3F2-3412-4969-98C8-CB5D19BA9545}"/>
    <hyperlink ref="A8" location="'6_ábra_chart'!A1" display="6_ábra_chart" xr:uid="{8A490771-27C2-4835-9B51-BA75ADF18A80}"/>
    <hyperlink ref="A9" location="'7_ábra_chart'!A1" display="7_ábra_chart" xr:uid="{5F3E4A54-B910-470F-AE87-2A9933DD1739}"/>
    <hyperlink ref="A10" location="'8_ábra_chart'!A1" display="8_ábra_chart" xr:uid="{28DB2030-70E5-4559-BA4B-467B649B074C}"/>
    <hyperlink ref="A11" location="'9_ábra_chart'!A1" display="9_ábra_chart" xr:uid="{EE465D8B-AB6F-4370-A64D-4A8459175A63}"/>
    <hyperlink ref="A12" location="'10_ábra_chart'!A1" display="10_ábra_chart" xr:uid="{FA7DABB5-9843-446B-AA13-1F08E4F77C5B}"/>
    <hyperlink ref="A13" location="'11_ábra_chart'!A1" display="11_ábra_chart" xr:uid="{391E699C-A676-48CC-9272-F5C307914D94}"/>
    <hyperlink ref="A14" location="'12_ábra_chart'!A1" display="12_ábra_chart" xr:uid="{852F8A23-A97B-47D6-907B-2E6E0DD44BC0}"/>
    <hyperlink ref="A15" location="'13_ábra_chart'!A1" display="13_ábra_chart" xr:uid="{65BC013E-7282-4541-BDEB-0C69F1373B22}"/>
    <hyperlink ref="A16" location="'14_ábra_chart'!A1" display="14_ábra_chart" xr:uid="{AF453BA3-C3EF-4EBF-B751-D701CA58ACD0}"/>
    <hyperlink ref="A17" location="'15_ábra_chart'!A1" display="15_ábra_chart" xr:uid="{3FEE1647-58D1-4E28-A4ED-5E4C65A0D5B1}"/>
    <hyperlink ref="A18" location="'16_ábra_chart'!A1" display="16_ábra_chart" xr:uid="{71EB0306-9590-41F2-A1B0-77567EA76AF1}"/>
    <hyperlink ref="A19" location="'17_ábra_chart'!A1" display="17_ábra_chart" xr:uid="{500049B7-D47C-4791-9232-B16CD6FC4F63}"/>
    <hyperlink ref="A20" location="'18_ábra_chart'!A1" display="18_ábra_chart" xr:uid="{5152708A-0F9A-44AC-B41D-9AB56F5376DE}"/>
    <hyperlink ref="A21" location="'19_ábra_chart'!A1" display="19_ábra_chart" xr:uid="{6631C59E-14BB-457B-9A39-BD0309101785}"/>
    <hyperlink ref="A22" location="'20_ábra_chart'!A1" display="20_ábra_chart" xr:uid="{8DF475B6-B1C3-4034-A101-DAF61BE16392}"/>
    <hyperlink ref="A23" location="'21_ábra_chart'!A1" display="21_ábra_chart" xr:uid="{EAF7977D-BCA5-407B-9A46-8F8F7D897AE4}"/>
    <hyperlink ref="A24" location="'22_ábra_chart'!A1" display="22_ábra_chart" xr:uid="{FE25B5DD-5DF6-4F16-8C47-C881E084BF54}"/>
    <hyperlink ref="A32" location="A1_ábra_chart!A1" display="A1_ábra_chart" xr:uid="{59B4DF7F-66DE-423B-8ECB-6C7C4C6C89E3}"/>
    <hyperlink ref="A34" location="A3_ábra_chart!A1" display="A3_ábra_chart" xr:uid="{8C3AB69D-6EF6-4E38-8F3A-86310E9354C6}"/>
    <hyperlink ref="A37" location="A4_ábra_chart!A1" display="A4_ábra_chart" xr:uid="{6CD8E764-C8B7-4301-AC5C-C20C0D9CB7E2}"/>
    <hyperlink ref="A38" location="A5_ábra_chart!A1" display="A5_ábra_chart" xr:uid="{740DF925-1470-425B-9A3C-16173AB0341D}"/>
    <hyperlink ref="A39" location="A6_ábra_chart!A1" display="A6_ábra_chart" xr:uid="{F3FA8AA8-A898-4202-9458-83677FAA2305}"/>
    <hyperlink ref="A33" location="A2_ábra_chart!A1" display="A2_ábra_chart" xr:uid="{40D38DEE-FB92-43BB-90FF-A02FB5C39B29}"/>
    <hyperlink ref="A65" location="A22_ábra_chart!A1" display="A22_ábra_chart" xr:uid="{711F2AF3-CEE4-4873-9966-03F5DF8A43CE}"/>
    <hyperlink ref="A64" location="A21_ábra_chart!A1" display="A21_ábra_chart" xr:uid="{79CEAB4D-7602-4FDA-B71F-4082B6F34180}"/>
    <hyperlink ref="A62" location="A19_ábra_chart!A1" display="A19_ábra_chart" xr:uid="{F7DBAA92-CEE3-4E77-8EB5-86B415104571}"/>
    <hyperlink ref="A63" location="A20_ábra_chart!A1" display="A20_ábra_chart" xr:uid="{F6B3178C-308D-4EA7-B9DB-8E8841F4F2E4}"/>
    <hyperlink ref="A57" location="A16_ábra_chart!A1" display="A16_ábra_chart" xr:uid="{C9138D24-6A78-4851-AB76-E0CE24E23116}"/>
    <hyperlink ref="A49" location="A12_ábra_chart!A1" display="A12_ábra_chart" xr:uid="{5AA6B99B-5928-4FC9-8CEB-746436EBAF85}"/>
    <hyperlink ref="A52" location="A13_ábra_chart!A1" display="A13_ábra_chart" xr:uid="{2C963344-27B0-4C94-9FDA-52D72C99A8CC}"/>
    <hyperlink ref="A53" location="A14_ábra_chart!A1" display="A14_ábra_chart" xr:uid="{4FEC31BF-D25B-4BB8-B8B5-6E0504077F4E}"/>
    <hyperlink ref="A54" location="A15_ábra_chart!A1" display="A15_ábra_chart" xr:uid="{3AA973EF-A438-4D61-9625-79FD0C85FFAF}"/>
    <hyperlink ref="A48" location="A11_ábra_chart!A1" display="A11_ábra_chart" xr:uid="{4A70F4D7-F996-43AD-AB87-CDF050741901}"/>
    <hyperlink ref="A47" location="A10_ábra_chart!A1" display="A10_ábra_chart" xr:uid="{75780AC6-92ED-4A28-BAD5-AAC80FAB8312}"/>
    <hyperlink ref="A43" location="A8_ábra_chart!A1" display="A8_ábra_chart" xr:uid="{9C2C0C88-5DDE-4E38-B7D0-BD92175E719F}"/>
    <hyperlink ref="A44" location="A9_ábra_chart!A1" display="A9_ábra_chart" xr:uid="{F7617A3F-2EAD-4CFB-A2DF-7D65062C10A7}"/>
    <hyperlink ref="A40" location="A7_ábra_chart!A1" display="A7_ábra_chart" xr:uid="{66C20C51-ED47-4EC1-BC7B-18B99A308775}"/>
    <hyperlink ref="A25" location="box_2_ábra_chart_1!A1" display="box_2_ábra_chart_1" xr:uid="{F5108F3E-D8A4-4D31-9FF9-647528E7B62F}"/>
    <hyperlink ref="A26" location="box_2_ábra_chart_2!A1" display="box_2_ábra_chart_2" xr:uid="{D6F00D7C-3ED3-4C25-9D70-583F68E95E13}"/>
    <hyperlink ref="A27" location="box_2_ábra_chart_3!A1" display="box_2_ábra_chart_3" xr:uid="{75CAB583-496A-4AC5-A5E1-28DC241F441E}"/>
    <hyperlink ref="A58" location="A17_ábra_chart!A1" display="A17_ábra_chart" xr:uid="{683C8EB6-8F77-4C87-B079-75D00C6DBFE5}"/>
    <hyperlink ref="A59" location="A18_ábra_chart!A1" display="A18_ábra_chart" xr:uid="{3D06CDC5-058A-4A07-9710-18BDBC28793F}"/>
    <hyperlink ref="A28" location="box_2_ábra_chart_4!A1" display="box_2_ábra_chart_4" xr:uid="{FD27F697-86D8-42BD-B183-E55067F5FA0D}"/>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O24"/>
  <sheetViews>
    <sheetView showGridLines="0" zoomScale="75" zoomScaleNormal="75" workbookViewId="0"/>
  </sheetViews>
  <sheetFormatPr defaultColWidth="9.140625" defaultRowHeight="15.75" x14ac:dyDescent="0.25"/>
  <cols>
    <col min="1" max="1" width="15.7109375" style="55" customWidth="1"/>
    <col min="2" max="2" width="114.140625" style="55" bestFit="1" customWidth="1"/>
    <col min="3" max="3" width="9.140625" style="55"/>
    <col min="4" max="4" width="25.28515625" style="55" bestFit="1" customWidth="1"/>
    <col min="5" max="5" width="24.85546875" style="55" bestFit="1" customWidth="1"/>
    <col min="6" max="15" width="9" style="55" customWidth="1"/>
    <col min="16" max="16384" width="9.140625" style="55"/>
  </cols>
  <sheetData>
    <row r="1" spans="1:15" x14ac:dyDescent="0.25">
      <c r="A1" s="91" t="s">
        <v>1</v>
      </c>
      <c r="B1" s="72" t="s">
        <v>189</v>
      </c>
      <c r="C1" s="43" t="s">
        <v>376</v>
      </c>
    </row>
    <row r="2" spans="1:15" x14ac:dyDescent="0.25">
      <c r="A2" s="91" t="s">
        <v>2</v>
      </c>
      <c r="B2" s="72" t="s">
        <v>481</v>
      </c>
    </row>
    <row r="3" spans="1:15" x14ac:dyDescent="0.25">
      <c r="A3" s="91" t="s">
        <v>3</v>
      </c>
      <c r="B3" s="92" t="s">
        <v>208</v>
      </c>
    </row>
    <row r="4" spans="1:15" x14ac:dyDescent="0.25">
      <c r="A4" s="91" t="s">
        <v>4</v>
      </c>
      <c r="B4" s="92" t="s">
        <v>209</v>
      </c>
    </row>
    <row r="5" spans="1:15" x14ac:dyDescent="0.25">
      <c r="A5" s="93" t="s">
        <v>5</v>
      </c>
      <c r="B5" s="92"/>
    </row>
    <row r="6" spans="1:15" x14ac:dyDescent="0.25">
      <c r="A6" s="93" t="s">
        <v>6</v>
      </c>
      <c r="B6" s="92"/>
    </row>
    <row r="11" spans="1:15" x14ac:dyDescent="0.25">
      <c r="F11" s="55">
        <v>2016</v>
      </c>
      <c r="G11" s="55">
        <v>2017</v>
      </c>
      <c r="H11" s="55">
        <v>2018</v>
      </c>
      <c r="I11" s="55">
        <v>2019</v>
      </c>
      <c r="J11" s="55">
        <v>2020</v>
      </c>
      <c r="K11" s="55">
        <v>2021</v>
      </c>
      <c r="L11" s="55">
        <v>2022</v>
      </c>
      <c r="M11" s="55">
        <v>2023</v>
      </c>
      <c r="N11" s="55">
        <v>2024</v>
      </c>
      <c r="O11" s="55">
        <v>2025</v>
      </c>
    </row>
    <row r="12" spans="1:15" x14ac:dyDescent="0.25">
      <c r="F12" s="55">
        <v>2016</v>
      </c>
      <c r="G12" s="55">
        <v>2017</v>
      </c>
      <c r="H12" s="55">
        <v>2018</v>
      </c>
      <c r="I12" s="55">
        <v>2019</v>
      </c>
      <c r="J12" s="55">
        <v>2020</v>
      </c>
      <c r="K12" s="55">
        <v>2021</v>
      </c>
      <c r="L12" s="55">
        <v>2022</v>
      </c>
      <c r="M12" s="55">
        <v>2023</v>
      </c>
      <c r="N12" s="55">
        <v>2024</v>
      </c>
      <c r="O12" s="55">
        <v>2025</v>
      </c>
    </row>
    <row r="13" spans="1:15" x14ac:dyDescent="0.25">
      <c r="D13" s="55" t="s">
        <v>201</v>
      </c>
      <c r="E13" s="55" t="s">
        <v>190</v>
      </c>
      <c r="F13" s="141">
        <v>32.080231725168964</v>
      </c>
      <c r="G13" s="141">
        <v>41.375082685157729</v>
      </c>
      <c r="H13" s="141">
        <v>65.112699285321611</v>
      </c>
      <c r="I13" s="141">
        <v>74.713703199807043</v>
      </c>
      <c r="J13" s="141">
        <v>51.470214024995599</v>
      </c>
      <c r="K13" s="141">
        <v>66.645023124416184</v>
      </c>
      <c r="L13" s="141">
        <v>71.861184792219277</v>
      </c>
      <c r="M13" s="141">
        <v>81.798014540460755</v>
      </c>
      <c r="N13" s="141">
        <v>73.20466564523305</v>
      </c>
      <c r="O13" s="141">
        <v>60.95843390836415</v>
      </c>
    </row>
    <row r="14" spans="1:15" x14ac:dyDescent="0.25">
      <c r="D14" s="55" t="s">
        <v>809</v>
      </c>
      <c r="E14" s="55" t="s">
        <v>808</v>
      </c>
      <c r="F14" s="141">
        <v>0</v>
      </c>
      <c r="G14" s="141">
        <v>0</v>
      </c>
      <c r="H14" s="141">
        <v>0</v>
      </c>
      <c r="I14" s="141">
        <v>0.66000122153847895</v>
      </c>
      <c r="J14" s="141">
        <v>0</v>
      </c>
      <c r="K14" s="141">
        <v>0</v>
      </c>
      <c r="L14" s="141">
        <v>0</v>
      </c>
      <c r="M14" s="141">
        <v>0</v>
      </c>
      <c r="N14" s="141">
        <v>0</v>
      </c>
      <c r="O14" s="141">
        <v>2.1369887282148952</v>
      </c>
    </row>
    <row r="15" spans="1:15" x14ac:dyDescent="0.25">
      <c r="D15" s="55" t="s">
        <v>554</v>
      </c>
      <c r="E15" s="55" t="s">
        <v>553</v>
      </c>
      <c r="F15" s="141">
        <v>0</v>
      </c>
      <c r="G15" s="141">
        <v>0</v>
      </c>
      <c r="H15" s="141">
        <v>0</v>
      </c>
      <c r="I15" s="141">
        <v>2.6840049675898143</v>
      </c>
      <c r="J15" s="141">
        <v>8.3621903681325094</v>
      </c>
      <c r="K15" s="141">
        <v>2.1290410771649229</v>
      </c>
      <c r="L15" s="141">
        <v>11.936339522546419</v>
      </c>
      <c r="M15" s="141">
        <v>0</v>
      </c>
      <c r="N15" s="141">
        <v>0</v>
      </c>
      <c r="O15" s="141">
        <v>0</v>
      </c>
    </row>
    <row r="16" spans="1:15" x14ac:dyDescent="0.25">
      <c r="D16" s="55" t="s">
        <v>205</v>
      </c>
      <c r="E16" s="55" t="s">
        <v>195</v>
      </c>
      <c r="F16" s="141">
        <v>1.6102407574672191</v>
      </c>
      <c r="G16" s="141">
        <v>4.881845760817499</v>
      </c>
      <c r="H16" s="141">
        <v>0.15393073117097306</v>
      </c>
      <c r="I16" s="141">
        <v>0</v>
      </c>
      <c r="J16" s="141">
        <v>8.7199062894359542</v>
      </c>
      <c r="K16" s="141">
        <v>4.1384731050509185</v>
      </c>
      <c r="L16" s="141">
        <v>8.0680813439434118</v>
      </c>
      <c r="M16" s="141">
        <v>0</v>
      </c>
      <c r="N16" s="141">
        <v>4.0527850541195081</v>
      </c>
      <c r="O16" s="141">
        <v>1.6940895099320155</v>
      </c>
    </row>
    <row r="17" spans="4:15" x14ac:dyDescent="0.25">
      <c r="D17" s="55" t="s">
        <v>204</v>
      </c>
      <c r="E17" s="55" t="s">
        <v>196</v>
      </c>
      <c r="F17" s="141">
        <v>0</v>
      </c>
      <c r="G17" s="141">
        <v>5.6254419379119991</v>
      </c>
      <c r="H17" s="141">
        <v>0</v>
      </c>
      <c r="I17" s="141">
        <v>1.5345028400769634</v>
      </c>
      <c r="J17" s="141">
        <v>11.016721243883017</v>
      </c>
      <c r="K17" s="141">
        <v>0</v>
      </c>
      <c r="L17" s="141">
        <v>1.989389920424403</v>
      </c>
      <c r="M17" s="141">
        <v>2.9650293056263042</v>
      </c>
      <c r="N17" s="141">
        <v>8.5330895072406481</v>
      </c>
      <c r="O17" s="141">
        <v>4.7611665965409573</v>
      </c>
    </row>
    <row r="18" spans="4:15" x14ac:dyDescent="0.25">
      <c r="D18" s="55" t="s">
        <v>206</v>
      </c>
      <c r="E18" s="55" t="s">
        <v>192</v>
      </c>
      <c r="F18" s="141">
        <v>14.931323387423307</v>
      </c>
      <c r="G18" s="141">
        <v>3.5640154193563096</v>
      </c>
      <c r="H18" s="141">
        <v>2.836723474436504</v>
      </c>
      <c r="I18" s="141">
        <v>3.6850068202565076</v>
      </c>
      <c r="J18" s="141">
        <v>0.97493848369793801</v>
      </c>
      <c r="K18" s="141">
        <v>6.3791492948761741</v>
      </c>
      <c r="L18" s="141">
        <v>1.9451812555260832</v>
      </c>
      <c r="M18" s="141">
        <v>6.2845729847514065</v>
      </c>
      <c r="N18" s="141">
        <v>0</v>
      </c>
      <c r="O18" s="141">
        <v>0.94116083885111956</v>
      </c>
    </row>
    <row r="19" spans="4:15" x14ac:dyDescent="0.25">
      <c r="D19" s="55" t="s">
        <v>202</v>
      </c>
      <c r="E19" s="55" t="s">
        <v>194</v>
      </c>
      <c r="F19" s="141">
        <v>7.8051515245896539</v>
      </c>
      <c r="G19" s="141">
        <v>11.83196094979585</v>
      </c>
      <c r="H19" s="141">
        <v>1.1929631665750413</v>
      </c>
      <c r="I19" s="141">
        <v>1.0092518679359241</v>
      </c>
      <c r="J19" s="141">
        <v>0</v>
      </c>
      <c r="K19" s="141">
        <v>7.9500148087394322</v>
      </c>
      <c r="L19" s="141">
        <v>1.2157382847038019</v>
      </c>
      <c r="M19" s="141">
        <v>0</v>
      </c>
      <c r="N19" s="141">
        <v>0</v>
      </c>
      <c r="O19" s="141">
        <v>4.9272538033970381</v>
      </c>
    </row>
    <row r="20" spans="4:15" x14ac:dyDescent="0.25">
      <c r="D20" s="55" t="s">
        <v>909</v>
      </c>
      <c r="E20" s="55" t="s">
        <v>908</v>
      </c>
      <c r="F20" s="141">
        <v>0</v>
      </c>
      <c r="G20" s="141">
        <v>15.681667845167762</v>
      </c>
      <c r="H20" s="141">
        <v>13.963716327652559</v>
      </c>
      <c r="I20" s="141">
        <v>2.6400048861539158</v>
      </c>
      <c r="J20" s="141">
        <v>0</v>
      </c>
      <c r="K20" s="141">
        <v>0</v>
      </c>
      <c r="L20" s="141">
        <v>0</v>
      </c>
      <c r="M20" s="141">
        <v>0</v>
      </c>
      <c r="N20" s="141">
        <v>0</v>
      </c>
      <c r="O20" s="141">
        <v>14.504949398764314</v>
      </c>
    </row>
    <row r="21" spans="4:15" x14ac:dyDescent="0.25">
      <c r="D21" s="55" t="s">
        <v>203</v>
      </c>
      <c r="E21" s="55" t="s">
        <v>193</v>
      </c>
      <c r="F21" s="141">
        <v>12.209175569190519</v>
      </c>
      <c r="G21" s="141">
        <v>6.4893592755639693</v>
      </c>
      <c r="H21" s="141">
        <v>4.5684442001099512</v>
      </c>
      <c r="I21" s="141">
        <v>3.9600073292308737</v>
      </c>
      <c r="J21" s="141">
        <v>14.271471561612813</v>
      </c>
      <c r="K21" s="141">
        <v>6.2276444991228646</v>
      </c>
      <c r="L21" s="141">
        <v>0</v>
      </c>
      <c r="M21" s="141">
        <v>0</v>
      </c>
      <c r="N21" s="141">
        <v>6.7958285968467358</v>
      </c>
      <c r="O21" s="141">
        <v>0.11072480457071994</v>
      </c>
    </row>
    <row r="22" spans="4:15" x14ac:dyDescent="0.25">
      <c r="D22" s="55" t="s">
        <v>191</v>
      </c>
      <c r="E22" s="55" t="s">
        <v>191</v>
      </c>
      <c r="F22" s="141">
        <v>17.441679384557883</v>
      </c>
      <c r="G22" s="141">
        <v>9.5230492005200595</v>
      </c>
      <c r="H22" s="141">
        <v>7.2017592083562416</v>
      </c>
      <c r="I22" s="141">
        <v>0.8250015269230988</v>
      </c>
      <c r="J22" s="141">
        <v>0</v>
      </c>
      <c r="K22" s="141">
        <v>1.4353085913471393</v>
      </c>
      <c r="L22" s="141">
        <v>0</v>
      </c>
      <c r="M22" s="141">
        <v>2.1485719605987712</v>
      </c>
      <c r="N22" s="141">
        <v>0</v>
      </c>
      <c r="O22" s="141">
        <v>2.9895697234094385</v>
      </c>
    </row>
    <row r="23" spans="4:15" x14ac:dyDescent="0.25">
      <c r="D23" s="55" t="s">
        <v>807</v>
      </c>
      <c r="E23" s="55" t="s">
        <v>806</v>
      </c>
      <c r="F23" s="141">
        <v>0</v>
      </c>
      <c r="G23" s="141">
        <v>0</v>
      </c>
      <c r="H23" s="141">
        <v>0</v>
      </c>
      <c r="I23" s="141">
        <v>0</v>
      </c>
      <c r="J23" s="141">
        <v>0</v>
      </c>
      <c r="K23" s="141">
        <v>0</v>
      </c>
      <c r="L23" s="141">
        <v>0</v>
      </c>
      <c r="M23" s="141">
        <v>0</v>
      </c>
      <c r="N23" s="141">
        <v>3.7068155982800381</v>
      </c>
      <c r="O23" s="141">
        <v>5.8684146422481573</v>
      </c>
    </row>
    <row r="24" spans="4:15" x14ac:dyDescent="0.25">
      <c r="D24" s="55" t="s">
        <v>8</v>
      </c>
      <c r="E24" s="55" t="s">
        <v>200</v>
      </c>
      <c r="F24" s="141">
        <v>13.92219765160246</v>
      </c>
      <c r="G24" s="141">
        <v>1.0275769257088112</v>
      </c>
      <c r="H24" s="141">
        <v>4.9697636063771311</v>
      </c>
      <c r="I24" s="141">
        <v>8.2885153404873986</v>
      </c>
      <c r="J24" s="141">
        <v>5.1845580282421553</v>
      </c>
      <c r="K24" s="141">
        <v>5.0953454992823444</v>
      </c>
      <c r="L24" s="141">
        <v>2.9840848806366047</v>
      </c>
      <c r="M24" s="141">
        <v>6.8038112085627755</v>
      </c>
      <c r="N24" s="141">
        <v>3.7068155982800381</v>
      </c>
      <c r="O24" s="141">
        <v>1.1072480457071947</v>
      </c>
    </row>
  </sheetData>
  <sortState xmlns:xlrd2="http://schemas.microsoft.com/office/spreadsheetml/2017/richdata2" ref="F28:O37">
    <sortCondition descending="1" ref="O28:O37"/>
  </sortState>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N71"/>
  <sheetViews>
    <sheetView showGridLines="0" zoomScale="75" zoomScaleNormal="75" workbookViewId="0"/>
  </sheetViews>
  <sheetFormatPr defaultColWidth="9.140625" defaultRowHeight="15.75" x14ac:dyDescent="0.25"/>
  <cols>
    <col min="1" max="1" width="15.7109375" style="65" customWidth="1"/>
    <col min="2" max="2" width="80.140625" style="65" bestFit="1" customWidth="1"/>
    <col min="3" max="3" width="20.42578125" style="65" customWidth="1"/>
    <col min="4" max="8" width="9.140625" style="65"/>
    <col min="9" max="9" width="12.7109375" style="65" customWidth="1"/>
    <col min="10" max="10" width="13.5703125" style="65" customWidth="1"/>
    <col min="11" max="11" width="10" style="65" customWidth="1"/>
    <col min="12" max="12" width="13.85546875" style="65" customWidth="1"/>
    <col min="13" max="13" width="13.140625" style="65" customWidth="1"/>
    <col min="14" max="14" width="10" style="65" customWidth="1"/>
    <col min="15" max="16384" width="9.140625" style="65"/>
  </cols>
  <sheetData>
    <row r="1" spans="1:14" x14ac:dyDescent="0.25">
      <c r="A1" s="63" t="s">
        <v>1</v>
      </c>
      <c r="B1" s="64" t="s">
        <v>434</v>
      </c>
      <c r="C1" s="43" t="s">
        <v>376</v>
      </c>
    </row>
    <row r="2" spans="1:14" x14ac:dyDescent="0.25">
      <c r="A2" s="63" t="s">
        <v>2</v>
      </c>
      <c r="B2" s="64" t="s">
        <v>996</v>
      </c>
    </row>
    <row r="3" spans="1:14" x14ac:dyDescent="0.25">
      <c r="A3" s="63" t="s">
        <v>3</v>
      </c>
      <c r="B3" s="65" t="s">
        <v>418</v>
      </c>
    </row>
    <row r="4" spans="1:14" x14ac:dyDescent="0.25">
      <c r="A4" s="63" t="s">
        <v>4</v>
      </c>
      <c r="B4" s="65" t="s">
        <v>433</v>
      </c>
    </row>
    <row r="5" spans="1:14" x14ac:dyDescent="0.25">
      <c r="A5" s="66" t="s">
        <v>5</v>
      </c>
      <c r="B5" s="65" t="s">
        <v>886</v>
      </c>
    </row>
    <row r="6" spans="1:14" x14ac:dyDescent="0.25">
      <c r="A6" s="66" t="s">
        <v>6</v>
      </c>
      <c r="B6" s="65" t="s">
        <v>887</v>
      </c>
    </row>
    <row r="8" spans="1:14" ht="31.5" x14ac:dyDescent="0.25">
      <c r="I8" s="67" t="s">
        <v>446</v>
      </c>
      <c r="J8" s="67" t="s">
        <v>447</v>
      </c>
      <c r="K8" s="67" t="s">
        <v>448</v>
      </c>
      <c r="L8" s="67" t="s">
        <v>449</v>
      </c>
      <c r="M8" s="67" t="s">
        <v>450</v>
      </c>
      <c r="N8" s="67" t="s">
        <v>451</v>
      </c>
    </row>
    <row r="9" spans="1:14" ht="31.5" x14ac:dyDescent="0.25">
      <c r="I9" s="67" t="s">
        <v>440</v>
      </c>
      <c r="J9" s="67" t="s">
        <v>441</v>
      </c>
      <c r="K9" s="67" t="s">
        <v>442</v>
      </c>
      <c r="L9" s="67" t="s">
        <v>443</v>
      </c>
      <c r="M9" s="67" t="s">
        <v>444</v>
      </c>
      <c r="N9" s="67" t="s">
        <v>445</v>
      </c>
    </row>
    <row r="10" spans="1:14" x14ac:dyDescent="0.25">
      <c r="F10" s="65">
        <v>2015</v>
      </c>
      <c r="G10" s="68"/>
      <c r="H10" s="69"/>
      <c r="I10" s="70"/>
      <c r="J10" s="70"/>
      <c r="K10" s="70"/>
      <c r="L10" s="70"/>
      <c r="M10" s="70"/>
      <c r="N10" s="70"/>
    </row>
    <row r="11" spans="1:14" x14ac:dyDescent="0.25">
      <c r="G11" s="68" t="s">
        <v>35</v>
      </c>
      <c r="H11" s="69" t="s">
        <v>36</v>
      </c>
      <c r="I11" s="71">
        <v>0</v>
      </c>
      <c r="J11" s="71">
        <v>0</v>
      </c>
      <c r="K11" s="71">
        <v>26.315789473684209</v>
      </c>
      <c r="L11" s="71">
        <v>68.421052631578945</v>
      </c>
      <c r="M11" s="71">
        <v>5.2631578947368416</v>
      </c>
      <c r="N11" s="71">
        <v>0</v>
      </c>
    </row>
    <row r="12" spans="1:14" x14ac:dyDescent="0.25">
      <c r="G12" s="68" t="s">
        <v>37</v>
      </c>
      <c r="H12" s="69" t="s">
        <v>38</v>
      </c>
      <c r="I12" s="71">
        <v>0</v>
      </c>
      <c r="J12" s="71">
        <v>0</v>
      </c>
      <c r="K12" s="71">
        <v>17.647058823529413</v>
      </c>
      <c r="L12" s="71">
        <v>70.588235294117652</v>
      </c>
      <c r="M12" s="71">
        <v>11.76470588235294</v>
      </c>
      <c r="N12" s="71">
        <v>0</v>
      </c>
    </row>
    <row r="13" spans="1:14" x14ac:dyDescent="0.25">
      <c r="G13" s="68" t="s">
        <v>39</v>
      </c>
      <c r="H13" s="69" t="s">
        <v>40</v>
      </c>
      <c r="I13" s="71">
        <v>0</v>
      </c>
      <c r="J13" s="71">
        <v>0</v>
      </c>
      <c r="K13" s="71">
        <v>12.5</v>
      </c>
      <c r="L13" s="71">
        <v>75</v>
      </c>
      <c r="M13" s="71">
        <v>12.5</v>
      </c>
      <c r="N13" s="71">
        <v>0</v>
      </c>
    </row>
    <row r="14" spans="1:14" x14ac:dyDescent="0.25">
      <c r="F14" s="65">
        <v>2016</v>
      </c>
      <c r="G14" s="68" t="s">
        <v>67</v>
      </c>
      <c r="H14" s="69" t="s">
        <v>68</v>
      </c>
      <c r="I14" s="71">
        <v>0</v>
      </c>
      <c r="J14" s="71">
        <v>0</v>
      </c>
      <c r="K14" s="71">
        <v>9.0909090909090917</v>
      </c>
      <c r="L14" s="71">
        <v>68.181818181818173</v>
      </c>
      <c r="M14" s="71">
        <v>22.727272727272727</v>
      </c>
      <c r="N14" s="71">
        <v>0</v>
      </c>
    </row>
    <row r="15" spans="1:14" x14ac:dyDescent="0.25">
      <c r="G15" s="68" t="s">
        <v>35</v>
      </c>
      <c r="H15" s="69" t="s">
        <v>36</v>
      </c>
      <c r="I15" s="71">
        <v>0</v>
      </c>
      <c r="J15" s="71">
        <v>0</v>
      </c>
      <c r="K15" s="71">
        <v>8</v>
      </c>
      <c r="L15" s="71">
        <v>56.000000000000007</v>
      </c>
      <c r="M15" s="71">
        <v>36</v>
      </c>
      <c r="N15" s="71">
        <v>0</v>
      </c>
    </row>
    <row r="16" spans="1:14" x14ac:dyDescent="0.25">
      <c r="G16" s="68" t="s">
        <v>37</v>
      </c>
      <c r="H16" s="69" t="s">
        <v>38</v>
      </c>
      <c r="I16" s="71">
        <v>0</v>
      </c>
      <c r="J16" s="71">
        <v>0</v>
      </c>
      <c r="K16" s="71">
        <v>5</v>
      </c>
      <c r="L16" s="71">
        <v>35</v>
      </c>
      <c r="M16" s="71">
        <v>60</v>
      </c>
      <c r="N16" s="71">
        <v>0</v>
      </c>
    </row>
    <row r="17" spans="6:14" x14ac:dyDescent="0.25">
      <c r="G17" s="68" t="s">
        <v>39</v>
      </c>
      <c r="H17" s="69" t="s">
        <v>40</v>
      </c>
      <c r="I17" s="71">
        <v>0</v>
      </c>
      <c r="J17" s="71">
        <v>0</v>
      </c>
      <c r="K17" s="71">
        <v>7.1428571428571423</v>
      </c>
      <c r="L17" s="71">
        <v>50</v>
      </c>
      <c r="M17" s="71">
        <v>35.714285714285715</v>
      </c>
      <c r="N17" s="71">
        <v>7.1428571428571423</v>
      </c>
    </row>
    <row r="18" spans="6:14" x14ac:dyDescent="0.25">
      <c r="F18" s="65">
        <v>2017</v>
      </c>
      <c r="G18" s="68" t="s">
        <v>69</v>
      </c>
      <c r="H18" s="69" t="s">
        <v>70</v>
      </c>
      <c r="I18" s="71">
        <v>0</v>
      </c>
      <c r="J18" s="71">
        <v>0</v>
      </c>
      <c r="K18" s="71">
        <v>0</v>
      </c>
      <c r="L18" s="71">
        <v>16.666666666666664</v>
      </c>
      <c r="M18" s="71">
        <v>70.833333333333343</v>
      </c>
      <c r="N18" s="71">
        <v>12.5</v>
      </c>
    </row>
    <row r="19" spans="6:14" x14ac:dyDescent="0.25">
      <c r="G19" s="68" t="s">
        <v>35</v>
      </c>
      <c r="H19" s="69" t="s">
        <v>36</v>
      </c>
      <c r="I19" s="71">
        <v>0</v>
      </c>
      <c r="J19" s="71">
        <v>0</v>
      </c>
      <c r="K19" s="71">
        <v>0</v>
      </c>
      <c r="L19" s="71">
        <v>21.052631578947366</v>
      </c>
      <c r="M19" s="71">
        <v>52.631578947368418</v>
      </c>
      <c r="N19" s="71">
        <v>26.315789473684209</v>
      </c>
    </row>
    <row r="20" spans="6:14" x14ac:dyDescent="0.25">
      <c r="G20" s="68" t="s">
        <v>37</v>
      </c>
      <c r="H20" s="69" t="s">
        <v>38</v>
      </c>
      <c r="I20" s="71">
        <v>0</v>
      </c>
      <c r="J20" s="71">
        <v>5.8823529411764701</v>
      </c>
      <c r="K20" s="71">
        <v>0</v>
      </c>
      <c r="L20" s="71">
        <v>5.8823529411764701</v>
      </c>
      <c r="M20" s="71">
        <v>52.941176470588239</v>
      </c>
      <c r="N20" s="71">
        <v>35.294117647058826</v>
      </c>
    </row>
    <row r="21" spans="6:14" x14ac:dyDescent="0.25">
      <c r="G21" s="68" t="s">
        <v>39</v>
      </c>
      <c r="H21" s="69" t="s">
        <v>40</v>
      </c>
      <c r="I21" s="71">
        <v>0</v>
      </c>
      <c r="J21" s="71">
        <v>4.3478260869565215</v>
      </c>
      <c r="K21" s="71">
        <v>0</v>
      </c>
      <c r="L21" s="71">
        <v>8.695652173913043</v>
      </c>
      <c r="M21" s="71">
        <v>65.217391304347828</v>
      </c>
      <c r="N21" s="71">
        <v>21.739130434782609</v>
      </c>
    </row>
    <row r="22" spans="6:14" x14ac:dyDescent="0.25">
      <c r="F22" s="65">
        <v>2018</v>
      </c>
      <c r="G22" s="68" t="s">
        <v>71</v>
      </c>
      <c r="H22" s="69" t="s">
        <v>72</v>
      </c>
      <c r="I22" s="71">
        <v>0</v>
      </c>
      <c r="J22" s="71">
        <v>0</v>
      </c>
      <c r="K22" s="71">
        <v>4</v>
      </c>
      <c r="L22" s="71">
        <v>12</v>
      </c>
      <c r="M22" s="71">
        <v>48</v>
      </c>
      <c r="N22" s="71">
        <v>36</v>
      </c>
    </row>
    <row r="23" spans="6:14" x14ac:dyDescent="0.25">
      <c r="G23" s="68" t="s">
        <v>35</v>
      </c>
      <c r="H23" s="69" t="s">
        <v>36</v>
      </c>
      <c r="I23" s="71">
        <v>4</v>
      </c>
      <c r="J23" s="71">
        <v>4</v>
      </c>
      <c r="K23" s="71">
        <v>4</v>
      </c>
      <c r="L23" s="71">
        <v>12</v>
      </c>
      <c r="M23" s="71">
        <v>28.000000000000004</v>
      </c>
      <c r="N23" s="71">
        <v>48</v>
      </c>
    </row>
    <row r="24" spans="6:14" x14ac:dyDescent="0.25">
      <c r="G24" s="68" t="s">
        <v>37</v>
      </c>
      <c r="H24" s="69" t="s">
        <v>38</v>
      </c>
      <c r="I24" s="71">
        <v>5.5555555555555554</v>
      </c>
      <c r="J24" s="71">
        <v>0</v>
      </c>
      <c r="K24" s="71">
        <v>5.5555555555555554</v>
      </c>
      <c r="L24" s="71">
        <v>11.111111111111111</v>
      </c>
      <c r="M24" s="71">
        <v>27.777777777777779</v>
      </c>
      <c r="N24" s="71">
        <v>50</v>
      </c>
    </row>
    <row r="25" spans="6:14" x14ac:dyDescent="0.25">
      <c r="G25" s="68" t="s">
        <v>39</v>
      </c>
      <c r="H25" s="69" t="s">
        <v>40</v>
      </c>
      <c r="I25" s="71">
        <v>5.2631578947368416</v>
      </c>
      <c r="J25" s="71">
        <v>0</v>
      </c>
      <c r="K25" s="71">
        <v>5.2631578947368416</v>
      </c>
      <c r="L25" s="71">
        <v>0</v>
      </c>
      <c r="M25" s="71">
        <v>26.315789473684209</v>
      </c>
      <c r="N25" s="71">
        <v>63.157894736842103</v>
      </c>
    </row>
    <row r="26" spans="6:14" x14ac:dyDescent="0.25">
      <c r="F26" s="65">
        <v>2019</v>
      </c>
      <c r="G26" s="68" t="s">
        <v>377</v>
      </c>
      <c r="H26" s="69" t="s">
        <v>179</v>
      </c>
      <c r="I26" s="71">
        <v>8.3333333333333321</v>
      </c>
      <c r="J26" s="71">
        <v>0</v>
      </c>
      <c r="K26" s="71">
        <v>0</v>
      </c>
      <c r="L26" s="71">
        <v>16.666666666666664</v>
      </c>
      <c r="M26" s="71">
        <v>33.333333333333329</v>
      </c>
      <c r="N26" s="71">
        <v>41.666666666666671</v>
      </c>
    </row>
    <row r="27" spans="6:14" x14ac:dyDescent="0.25">
      <c r="G27" s="68" t="s">
        <v>35</v>
      </c>
      <c r="H27" s="69" t="s">
        <v>36</v>
      </c>
      <c r="I27" s="71">
        <v>8.695652173913043</v>
      </c>
      <c r="J27" s="71">
        <v>0</v>
      </c>
      <c r="K27" s="71">
        <v>4.3478260869565215</v>
      </c>
      <c r="L27" s="71">
        <v>4.3478260869565215</v>
      </c>
      <c r="M27" s="71">
        <v>21.739130434782609</v>
      </c>
      <c r="N27" s="71">
        <v>60.869565217391312</v>
      </c>
    </row>
    <row r="28" spans="6:14" x14ac:dyDescent="0.25">
      <c r="G28" s="68" t="s">
        <v>37</v>
      </c>
      <c r="H28" s="69" t="s">
        <v>38</v>
      </c>
      <c r="I28" s="71">
        <v>10.526315789473683</v>
      </c>
      <c r="J28" s="71">
        <v>0</v>
      </c>
      <c r="K28" s="71">
        <v>0</v>
      </c>
      <c r="L28" s="71">
        <v>5.2631578947368416</v>
      </c>
      <c r="M28" s="71">
        <v>31.578947368421051</v>
      </c>
      <c r="N28" s="71">
        <v>52.631578947368418</v>
      </c>
    </row>
    <row r="29" spans="6:14" x14ac:dyDescent="0.25">
      <c r="G29" s="68" t="s">
        <v>39</v>
      </c>
      <c r="H29" s="69" t="s">
        <v>40</v>
      </c>
      <c r="I29" s="71">
        <v>7.4074074074074066</v>
      </c>
      <c r="J29" s="71">
        <v>3.7037037037037033</v>
      </c>
      <c r="K29" s="71">
        <v>3.7037037037037033</v>
      </c>
      <c r="L29" s="71">
        <v>7.4074074074074066</v>
      </c>
      <c r="M29" s="71">
        <v>22.222222222222221</v>
      </c>
      <c r="N29" s="71">
        <v>55.555555555555557</v>
      </c>
    </row>
    <row r="30" spans="6:14" x14ac:dyDescent="0.25">
      <c r="F30" s="65">
        <v>2020</v>
      </c>
      <c r="G30" s="68" t="s">
        <v>453</v>
      </c>
      <c r="H30" s="69" t="s">
        <v>454</v>
      </c>
      <c r="I30" s="71">
        <v>43.75</v>
      </c>
      <c r="J30" s="71">
        <v>6.25</v>
      </c>
      <c r="K30" s="71">
        <v>6.25</v>
      </c>
      <c r="L30" s="71">
        <v>6.25</v>
      </c>
      <c r="M30" s="71">
        <v>12.5</v>
      </c>
      <c r="N30" s="71">
        <v>25</v>
      </c>
    </row>
    <row r="31" spans="6:14" x14ac:dyDescent="0.25">
      <c r="G31" s="68" t="s">
        <v>35</v>
      </c>
      <c r="H31" s="69" t="s">
        <v>36</v>
      </c>
      <c r="I31" s="71">
        <v>41.666666666666671</v>
      </c>
      <c r="J31" s="71">
        <v>16.666666666666664</v>
      </c>
      <c r="K31" s="71">
        <v>0</v>
      </c>
      <c r="L31" s="71">
        <v>8.3333333333333321</v>
      </c>
      <c r="M31" s="71">
        <v>16.666666666666664</v>
      </c>
      <c r="N31" s="71">
        <v>16.666666666666664</v>
      </c>
    </row>
    <row r="32" spans="6:14" x14ac:dyDescent="0.25">
      <c r="G32" s="68" t="s">
        <v>37</v>
      </c>
      <c r="H32" s="69" t="s">
        <v>38</v>
      </c>
      <c r="I32" s="71">
        <v>71.428571428571431</v>
      </c>
      <c r="J32" s="71">
        <v>0</v>
      </c>
      <c r="K32" s="71">
        <v>7.1428571428571423</v>
      </c>
      <c r="L32" s="71">
        <v>7.1428571428571423</v>
      </c>
      <c r="M32" s="71">
        <v>7.1428571428571423</v>
      </c>
      <c r="N32" s="71">
        <v>7.1428571428571423</v>
      </c>
    </row>
    <row r="33" spans="6:14" x14ac:dyDescent="0.25">
      <c r="G33" s="68" t="s">
        <v>39</v>
      </c>
      <c r="H33" s="69" t="s">
        <v>40</v>
      </c>
      <c r="I33" s="71">
        <v>54.54545454545454</v>
      </c>
      <c r="J33" s="71">
        <v>9.0909090909090917</v>
      </c>
      <c r="K33" s="71">
        <v>18.181818181818183</v>
      </c>
      <c r="L33" s="71">
        <v>13.636363636363635</v>
      </c>
      <c r="M33" s="71">
        <v>0</v>
      </c>
      <c r="N33" s="71">
        <v>4.5454545454545459</v>
      </c>
    </row>
    <row r="34" spans="6:14" x14ac:dyDescent="0.25">
      <c r="F34" s="65">
        <v>2021</v>
      </c>
      <c r="G34" s="68" t="s">
        <v>497</v>
      </c>
      <c r="H34" s="69" t="s">
        <v>498</v>
      </c>
      <c r="I34" s="71">
        <v>27.777777777777779</v>
      </c>
      <c r="J34" s="71">
        <v>11.111111111111111</v>
      </c>
      <c r="K34" s="71">
        <v>11.111111111111111</v>
      </c>
      <c r="L34" s="71">
        <v>27.777777777777779</v>
      </c>
      <c r="M34" s="71">
        <v>11.111111111111111</v>
      </c>
      <c r="N34" s="71">
        <v>11.111111111111111</v>
      </c>
    </row>
    <row r="35" spans="6:14" x14ac:dyDescent="0.25">
      <c r="G35" s="68" t="s">
        <v>35</v>
      </c>
      <c r="H35" s="69" t="s">
        <v>36</v>
      </c>
      <c r="I35" s="71">
        <v>0</v>
      </c>
      <c r="J35" s="71">
        <v>16.666666666666664</v>
      </c>
      <c r="K35" s="71">
        <v>16.666666666666664</v>
      </c>
      <c r="L35" s="71">
        <v>33.333333333333329</v>
      </c>
      <c r="M35" s="71">
        <v>16.666666666666664</v>
      </c>
      <c r="N35" s="71">
        <v>16.666666666666664</v>
      </c>
    </row>
    <row r="36" spans="6:14" x14ac:dyDescent="0.25">
      <c r="G36" s="68" t="s">
        <v>37</v>
      </c>
      <c r="H36" s="69" t="s">
        <v>38</v>
      </c>
      <c r="I36" s="71">
        <v>27.27272727272727</v>
      </c>
      <c r="J36" s="71">
        <v>18.181818181818183</v>
      </c>
      <c r="K36" s="71">
        <v>18.181818181818183</v>
      </c>
      <c r="L36" s="71">
        <v>0</v>
      </c>
      <c r="M36" s="71">
        <v>27.27272727272727</v>
      </c>
      <c r="N36" s="71">
        <v>9.0909090909090917</v>
      </c>
    </row>
    <row r="37" spans="6:14" x14ac:dyDescent="0.25">
      <c r="G37" s="68" t="s">
        <v>39</v>
      </c>
      <c r="H37" s="69" t="s">
        <v>40</v>
      </c>
      <c r="I37" s="71">
        <v>7.6923076923076925</v>
      </c>
      <c r="J37" s="71">
        <v>15.384615384615385</v>
      </c>
      <c r="K37" s="71">
        <v>7.6923076923076925</v>
      </c>
      <c r="L37" s="71">
        <v>30.76923076923077</v>
      </c>
      <c r="M37" s="71">
        <v>15.384615384615385</v>
      </c>
      <c r="N37" s="71">
        <v>23.076923076923077</v>
      </c>
    </row>
    <row r="38" spans="6:14" x14ac:dyDescent="0.25">
      <c r="F38" s="65">
        <v>2022</v>
      </c>
      <c r="G38" s="68" t="s">
        <v>571</v>
      </c>
      <c r="H38" s="69" t="s">
        <v>572</v>
      </c>
      <c r="I38" s="71">
        <v>38.461538461538467</v>
      </c>
      <c r="J38" s="71">
        <v>23.076923076923077</v>
      </c>
      <c r="K38" s="71">
        <v>0</v>
      </c>
      <c r="L38" s="71">
        <v>30.76923076923077</v>
      </c>
      <c r="M38" s="71">
        <v>0</v>
      </c>
      <c r="N38" s="71">
        <v>7.6923076923076925</v>
      </c>
    </row>
    <row r="39" spans="6:14" x14ac:dyDescent="0.25">
      <c r="G39" s="68" t="s">
        <v>35</v>
      </c>
      <c r="H39" s="69" t="s">
        <v>36</v>
      </c>
      <c r="I39" s="71">
        <v>40</v>
      </c>
      <c r="J39" s="71">
        <v>13.333333333333334</v>
      </c>
      <c r="K39" s="71">
        <v>6.666666666666667</v>
      </c>
      <c r="L39" s="71">
        <v>13.333333333333334</v>
      </c>
      <c r="M39" s="71">
        <v>6.666666666666667</v>
      </c>
      <c r="N39" s="71">
        <v>20</v>
      </c>
    </row>
    <row r="40" spans="6:14" x14ac:dyDescent="0.25">
      <c r="G40" s="68" t="s">
        <v>37</v>
      </c>
      <c r="H40" s="69" t="s">
        <v>38</v>
      </c>
      <c r="I40" s="71">
        <v>62.5</v>
      </c>
      <c r="J40" s="71">
        <v>0</v>
      </c>
      <c r="K40" s="71">
        <v>6.25</v>
      </c>
      <c r="L40" s="71">
        <v>0</v>
      </c>
      <c r="M40" s="71">
        <v>18.75</v>
      </c>
      <c r="N40" s="71">
        <v>12.5</v>
      </c>
    </row>
    <row r="41" spans="6:14" x14ac:dyDescent="0.25">
      <c r="G41" s="68" t="s">
        <v>39</v>
      </c>
      <c r="H41" s="69" t="s">
        <v>40</v>
      </c>
      <c r="I41" s="71">
        <v>56.25</v>
      </c>
      <c r="J41" s="71">
        <v>31.25</v>
      </c>
      <c r="K41" s="71">
        <v>6.25</v>
      </c>
      <c r="L41" s="71">
        <v>0</v>
      </c>
      <c r="M41" s="71">
        <v>0</v>
      </c>
      <c r="N41" s="71">
        <v>6.25</v>
      </c>
    </row>
    <row r="42" spans="6:14" x14ac:dyDescent="0.25">
      <c r="F42" s="65">
        <v>2023</v>
      </c>
      <c r="G42" s="68" t="s">
        <v>621</v>
      </c>
      <c r="H42" s="69" t="s">
        <v>622</v>
      </c>
      <c r="I42" s="71">
        <v>53.333333333333336</v>
      </c>
      <c r="J42" s="71">
        <v>26.666666666666668</v>
      </c>
      <c r="K42" s="71">
        <v>6.666666666666667</v>
      </c>
      <c r="L42" s="71">
        <v>6.666666666666667</v>
      </c>
      <c r="M42" s="71">
        <v>6.666666666666667</v>
      </c>
      <c r="N42" s="71">
        <v>0</v>
      </c>
    </row>
    <row r="43" spans="6:14" x14ac:dyDescent="0.25">
      <c r="G43" s="68" t="s">
        <v>35</v>
      </c>
      <c r="H43" s="69" t="s">
        <v>36</v>
      </c>
      <c r="I43" s="71">
        <v>50</v>
      </c>
      <c r="J43" s="71">
        <v>28.571428571428569</v>
      </c>
      <c r="K43" s="71">
        <v>21.428571428571427</v>
      </c>
      <c r="L43" s="71">
        <v>0</v>
      </c>
      <c r="M43" s="71">
        <v>0</v>
      </c>
      <c r="N43" s="71">
        <v>0</v>
      </c>
    </row>
    <row r="44" spans="6:14" x14ac:dyDescent="0.25">
      <c r="G44" s="68" t="s">
        <v>37</v>
      </c>
      <c r="H44" s="69" t="s">
        <v>38</v>
      </c>
      <c r="I44" s="71">
        <v>17.647058823529413</v>
      </c>
      <c r="J44" s="71">
        <v>47.058823529411761</v>
      </c>
      <c r="K44" s="71">
        <v>23.52941176470588</v>
      </c>
      <c r="L44" s="71">
        <v>11.76470588235294</v>
      </c>
      <c r="M44" s="71">
        <v>0</v>
      </c>
      <c r="N44" s="71">
        <v>0</v>
      </c>
    </row>
    <row r="45" spans="6:14" x14ac:dyDescent="0.25">
      <c r="G45" s="68" t="s">
        <v>39</v>
      </c>
      <c r="H45" s="69" t="s">
        <v>40</v>
      </c>
      <c r="I45" s="71">
        <v>5.2631578947368416</v>
      </c>
      <c r="J45" s="71">
        <v>52.631578947368418</v>
      </c>
      <c r="K45" s="71">
        <v>31.578947368421051</v>
      </c>
      <c r="L45" s="71">
        <v>5.2631578947368416</v>
      </c>
      <c r="M45" s="71">
        <v>5.2631578947368416</v>
      </c>
      <c r="N45" s="71">
        <v>0</v>
      </c>
    </row>
    <row r="46" spans="6:14" x14ac:dyDescent="0.25">
      <c r="F46" s="65">
        <v>2024</v>
      </c>
      <c r="G46" s="68" t="s">
        <v>687</v>
      </c>
      <c r="H46" s="69" t="s">
        <v>690</v>
      </c>
      <c r="I46" s="71">
        <v>0</v>
      </c>
      <c r="J46" s="71">
        <v>33.333333333333329</v>
      </c>
      <c r="K46" s="71">
        <v>46.666666666666664</v>
      </c>
      <c r="L46" s="71">
        <v>13.333333333333334</v>
      </c>
      <c r="M46" s="71">
        <v>6.666666666666667</v>
      </c>
      <c r="N46" s="71">
        <v>0</v>
      </c>
    </row>
    <row r="47" spans="6:14" x14ac:dyDescent="0.25">
      <c r="G47" s="68" t="s">
        <v>35</v>
      </c>
      <c r="H47" s="69" t="s">
        <v>36</v>
      </c>
      <c r="I47" s="71">
        <v>0</v>
      </c>
      <c r="J47" s="71">
        <v>18.75</v>
      </c>
      <c r="K47" s="71">
        <v>62.5</v>
      </c>
      <c r="L47" s="71">
        <v>12.5</v>
      </c>
      <c r="M47" s="71">
        <v>6.25</v>
      </c>
      <c r="N47" s="71">
        <v>0</v>
      </c>
    </row>
    <row r="48" spans="6:14" x14ac:dyDescent="0.25">
      <c r="G48" s="68" t="s">
        <v>37</v>
      </c>
      <c r="H48" s="69" t="s">
        <v>38</v>
      </c>
      <c r="I48" s="71">
        <v>8.3333333333333321</v>
      </c>
      <c r="J48" s="71">
        <v>8.3333333333333321</v>
      </c>
      <c r="K48" s="71">
        <v>50</v>
      </c>
      <c r="L48" s="71">
        <v>33.333333333333329</v>
      </c>
      <c r="M48" s="71">
        <v>0</v>
      </c>
      <c r="N48" s="71">
        <v>0</v>
      </c>
    </row>
    <row r="49" spans="6:14" x14ac:dyDescent="0.25">
      <c r="G49" s="68" t="s">
        <v>39</v>
      </c>
      <c r="H49" s="69" t="s">
        <v>40</v>
      </c>
      <c r="I49" s="71">
        <v>0</v>
      </c>
      <c r="J49" s="71">
        <v>28.571428571428569</v>
      </c>
      <c r="K49" s="71">
        <v>21.428571428571427</v>
      </c>
      <c r="L49" s="71">
        <v>50</v>
      </c>
      <c r="M49" s="71">
        <v>0</v>
      </c>
      <c r="N49" s="71">
        <v>0</v>
      </c>
    </row>
    <row r="50" spans="6:14" x14ac:dyDescent="0.25">
      <c r="F50" s="65">
        <v>2025</v>
      </c>
      <c r="G50" s="68" t="s">
        <v>738</v>
      </c>
      <c r="H50" s="69" t="s">
        <v>739</v>
      </c>
      <c r="I50" s="71">
        <v>0</v>
      </c>
      <c r="J50" s="71">
        <v>0</v>
      </c>
      <c r="K50" s="71">
        <v>46.153846153846153</v>
      </c>
      <c r="L50" s="71">
        <v>30.76923076923077</v>
      </c>
      <c r="M50" s="71">
        <v>23.076923076923077</v>
      </c>
      <c r="N50" s="71">
        <v>0</v>
      </c>
    </row>
    <row r="51" spans="6:14" x14ac:dyDescent="0.25">
      <c r="G51" s="68" t="s">
        <v>35</v>
      </c>
      <c r="H51" s="69" t="s">
        <v>36</v>
      </c>
      <c r="I51" s="71">
        <v>0</v>
      </c>
      <c r="J51" s="71">
        <v>13.333333333333334</v>
      </c>
      <c r="K51" s="71">
        <v>26.666666666666668</v>
      </c>
      <c r="L51" s="71">
        <v>53.333333333333336</v>
      </c>
      <c r="M51" s="71">
        <v>6.666666666666667</v>
      </c>
      <c r="N51" s="71">
        <v>0</v>
      </c>
    </row>
    <row r="52" spans="6:14" x14ac:dyDescent="0.25">
      <c r="G52" s="68" t="s">
        <v>37</v>
      </c>
      <c r="H52" s="69" t="s">
        <v>38</v>
      </c>
      <c r="I52" s="71">
        <v>5.2631578947368416</v>
      </c>
      <c r="J52" s="71">
        <v>21.052631578947366</v>
      </c>
      <c r="K52" s="71">
        <v>31.578947368421051</v>
      </c>
      <c r="L52" s="71">
        <v>36.84210526315789</v>
      </c>
      <c r="M52" s="71">
        <v>5.2631578947368416</v>
      </c>
      <c r="N52" s="71">
        <v>0</v>
      </c>
    </row>
    <row r="53" spans="6:14" x14ac:dyDescent="0.25">
      <c r="G53" s="68" t="s">
        <v>39</v>
      </c>
      <c r="H53" s="69" t="s">
        <v>40</v>
      </c>
      <c r="I53" s="71">
        <v>0</v>
      </c>
      <c r="J53" s="71">
        <v>0</v>
      </c>
      <c r="K53" s="71">
        <v>64.285714285714292</v>
      </c>
      <c r="L53" s="71">
        <v>35.714285714285715</v>
      </c>
      <c r="M53" s="71">
        <v>0</v>
      </c>
      <c r="N53" s="71">
        <v>0</v>
      </c>
    </row>
    <row r="54" spans="6:14" x14ac:dyDescent="0.25">
      <c r="G54" s="68"/>
      <c r="H54" s="69"/>
      <c r="I54" s="70"/>
      <c r="J54" s="70"/>
    </row>
    <row r="55" spans="6:14" x14ac:dyDescent="0.25">
      <c r="G55" s="68"/>
      <c r="H55" s="69"/>
      <c r="I55" s="70"/>
      <c r="J55" s="70"/>
    </row>
    <row r="56" spans="6:14" x14ac:dyDescent="0.25">
      <c r="G56" s="68"/>
      <c r="H56" s="69"/>
      <c r="I56" s="70"/>
      <c r="J56" s="70"/>
    </row>
    <row r="57" spans="6:14" x14ac:dyDescent="0.25">
      <c r="G57" s="68"/>
      <c r="H57" s="69"/>
      <c r="I57" s="70"/>
      <c r="J57" s="70"/>
    </row>
    <row r="58" spans="6:14" x14ac:dyDescent="0.25">
      <c r="G58" s="68"/>
      <c r="H58" s="69"/>
      <c r="I58" s="70"/>
      <c r="J58" s="70"/>
    </row>
    <row r="59" spans="6:14" x14ac:dyDescent="0.25">
      <c r="G59" s="68"/>
      <c r="H59" s="69"/>
      <c r="I59" s="70"/>
      <c r="J59" s="70"/>
    </row>
    <row r="60" spans="6:14" x14ac:dyDescent="0.25">
      <c r="G60" s="68"/>
      <c r="H60" s="69"/>
      <c r="I60" s="70"/>
      <c r="J60" s="70"/>
    </row>
    <row r="61" spans="6:14" x14ac:dyDescent="0.25">
      <c r="G61" s="68"/>
      <c r="H61" s="69"/>
      <c r="I61" s="70"/>
      <c r="J61" s="70"/>
    </row>
    <row r="62" spans="6:14" x14ac:dyDescent="0.25">
      <c r="G62" s="68"/>
      <c r="H62" s="69"/>
      <c r="I62" s="70"/>
      <c r="J62" s="70"/>
    </row>
    <row r="63" spans="6:14" x14ac:dyDescent="0.25">
      <c r="G63" s="68"/>
      <c r="H63" s="69"/>
      <c r="I63" s="70"/>
      <c r="J63" s="70"/>
    </row>
    <row r="64" spans="6:14" x14ac:dyDescent="0.25">
      <c r="G64" s="68"/>
      <c r="H64" s="69"/>
      <c r="I64" s="70"/>
      <c r="J64" s="70"/>
    </row>
    <row r="65" spans="7:10" x14ac:dyDescent="0.25">
      <c r="G65" s="68"/>
      <c r="H65" s="69"/>
      <c r="I65" s="70"/>
      <c r="J65" s="70"/>
    </row>
    <row r="66" spans="7:10" x14ac:dyDescent="0.25">
      <c r="G66" s="68"/>
      <c r="H66" s="69"/>
      <c r="I66" s="70"/>
      <c r="J66" s="70"/>
    </row>
    <row r="67" spans="7:10" x14ac:dyDescent="0.25">
      <c r="G67" s="68"/>
      <c r="H67" s="69"/>
      <c r="I67" s="70"/>
      <c r="J67" s="70"/>
    </row>
    <row r="68" spans="7:10" x14ac:dyDescent="0.25">
      <c r="G68" s="68"/>
      <c r="H68" s="69"/>
      <c r="I68" s="70"/>
      <c r="J68" s="70"/>
    </row>
    <row r="69" spans="7:10" x14ac:dyDescent="0.25">
      <c r="G69" s="68"/>
      <c r="H69" s="69"/>
      <c r="I69" s="70"/>
      <c r="J69" s="70"/>
    </row>
    <row r="70" spans="7:10" x14ac:dyDescent="0.25">
      <c r="G70" s="68"/>
      <c r="H70" s="69"/>
      <c r="I70" s="70"/>
      <c r="J70" s="70"/>
    </row>
    <row r="71" spans="7:10" x14ac:dyDescent="0.25">
      <c r="G71" s="68"/>
      <c r="H71" s="69"/>
      <c r="I71" s="70"/>
      <c r="J71" s="70"/>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L62"/>
  <sheetViews>
    <sheetView showGridLines="0" zoomScale="75" zoomScaleNormal="75" workbookViewId="0"/>
  </sheetViews>
  <sheetFormatPr defaultColWidth="9.140625" defaultRowHeight="15.75" x14ac:dyDescent="0.25"/>
  <cols>
    <col min="1" max="1" width="15.7109375" style="69" customWidth="1"/>
    <col min="2" max="2" width="116.5703125" style="69" customWidth="1"/>
    <col min="3" max="3" width="14.42578125" style="69" customWidth="1"/>
    <col min="4" max="5" width="9.140625" style="69"/>
    <col min="6" max="6" width="14.85546875" style="69" customWidth="1"/>
    <col min="7" max="7" width="5.5703125" style="69" bestFit="1" customWidth="1"/>
    <col min="8" max="8" width="11" style="69" bestFit="1" customWidth="1"/>
    <col min="9" max="9" width="9.85546875" style="69" customWidth="1"/>
    <col min="10" max="10" width="18.7109375" style="69" customWidth="1"/>
    <col min="11" max="11" width="13.85546875" style="69" customWidth="1"/>
    <col min="12" max="16384" width="9.140625" style="69"/>
  </cols>
  <sheetData>
    <row r="1" spans="1:11" x14ac:dyDescent="0.25">
      <c r="A1" s="69" t="s">
        <v>1</v>
      </c>
      <c r="B1" s="72" t="s">
        <v>859</v>
      </c>
      <c r="C1" s="43" t="s">
        <v>376</v>
      </c>
    </row>
    <row r="2" spans="1:11" x14ac:dyDescent="0.25">
      <c r="A2" s="69" t="s">
        <v>2</v>
      </c>
      <c r="B2" s="72" t="s">
        <v>860</v>
      </c>
    </row>
    <row r="3" spans="1:11" x14ac:dyDescent="0.25">
      <c r="A3" s="69" t="s">
        <v>3</v>
      </c>
      <c r="B3" s="69" t="s">
        <v>766</v>
      </c>
    </row>
    <row r="4" spans="1:11" x14ac:dyDescent="0.25">
      <c r="A4" s="69" t="s">
        <v>4</v>
      </c>
      <c r="B4" s="69" t="s">
        <v>767</v>
      </c>
    </row>
    <row r="5" spans="1:11" x14ac:dyDescent="0.25">
      <c r="A5" s="69" t="s">
        <v>5</v>
      </c>
      <c r="B5" s="69" t="s">
        <v>910</v>
      </c>
    </row>
    <row r="6" spans="1:11" x14ac:dyDescent="0.25">
      <c r="A6" s="69" t="s">
        <v>6</v>
      </c>
      <c r="B6" s="69" t="s">
        <v>997</v>
      </c>
    </row>
    <row r="7" spans="1:11" ht="63" x14ac:dyDescent="0.25">
      <c r="F7" s="65"/>
      <c r="G7" s="65"/>
      <c r="H7" s="65"/>
      <c r="I7" s="65"/>
      <c r="J7" s="67" t="s">
        <v>871</v>
      </c>
      <c r="K7" s="67" t="s">
        <v>339</v>
      </c>
    </row>
    <row r="8" spans="1:11" ht="63" x14ac:dyDescent="0.25">
      <c r="F8" s="65"/>
      <c r="G8" s="65"/>
      <c r="H8" s="65"/>
      <c r="I8" s="65"/>
      <c r="J8" s="67" t="s">
        <v>867</v>
      </c>
      <c r="K8" s="67" t="s">
        <v>412</v>
      </c>
    </row>
    <row r="9" spans="1:11" x14ac:dyDescent="0.25">
      <c r="F9" s="65" t="s">
        <v>228</v>
      </c>
      <c r="G9" s="65">
        <v>2017</v>
      </c>
      <c r="H9" s="73" t="s">
        <v>826</v>
      </c>
      <c r="I9" s="65">
        <v>2017</v>
      </c>
      <c r="J9" s="117">
        <v>1.07233187626953</v>
      </c>
      <c r="K9" s="157">
        <v>5</v>
      </c>
    </row>
    <row r="10" spans="1:11" x14ac:dyDescent="0.25">
      <c r="F10" s="74"/>
      <c r="G10" s="65"/>
      <c r="H10" s="73"/>
      <c r="I10" s="65"/>
      <c r="J10" s="117">
        <v>1.4287103309647169</v>
      </c>
      <c r="K10" s="158">
        <v>4.75</v>
      </c>
    </row>
    <row r="11" spans="1:11" x14ac:dyDescent="0.25">
      <c r="F11" s="74"/>
      <c r="G11" s="65">
        <v>2019</v>
      </c>
      <c r="H11" s="73"/>
      <c r="I11" s="65">
        <v>2019</v>
      </c>
      <c r="J11" s="117">
        <v>1.3400046617578911</v>
      </c>
      <c r="K11" s="158">
        <v>4.5</v>
      </c>
    </row>
    <row r="12" spans="1:11" x14ac:dyDescent="0.25">
      <c r="F12" s="74"/>
      <c r="G12" s="65"/>
      <c r="H12" s="73"/>
      <c r="I12" s="65"/>
      <c r="J12" s="117">
        <v>0.98753843822262632</v>
      </c>
      <c r="K12" s="158">
        <v>4.75</v>
      </c>
    </row>
    <row r="13" spans="1:11" x14ac:dyDescent="0.25">
      <c r="F13" s="74"/>
      <c r="G13" s="65">
        <v>2021</v>
      </c>
      <c r="H13" s="65"/>
      <c r="I13" s="65">
        <v>2021</v>
      </c>
      <c r="J13" s="117">
        <v>0.84322267493697267</v>
      </c>
      <c r="K13" s="158">
        <v>4.5</v>
      </c>
    </row>
    <row r="14" spans="1:11" x14ac:dyDescent="0.25">
      <c r="F14" s="74"/>
      <c r="G14" s="65"/>
      <c r="H14" s="65"/>
      <c r="I14" s="65"/>
      <c r="J14" s="117">
        <v>0.84698440696961508</v>
      </c>
      <c r="K14" s="158">
        <v>5</v>
      </c>
    </row>
    <row r="15" spans="1:11" x14ac:dyDescent="0.25">
      <c r="F15" s="65"/>
      <c r="G15" s="65">
        <v>2023</v>
      </c>
      <c r="H15" s="65"/>
      <c r="I15" s="65">
        <v>2023</v>
      </c>
      <c r="J15" s="117">
        <v>0.23552006119704755</v>
      </c>
      <c r="K15" s="158">
        <v>5.75</v>
      </c>
    </row>
    <row r="16" spans="1:11" x14ac:dyDescent="0.25">
      <c r="G16" s="65"/>
      <c r="H16" s="65"/>
      <c r="I16" s="65"/>
      <c r="J16" s="117">
        <v>0.55436048804478533</v>
      </c>
      <c r="K16" s="158">
        <v>5.75</v>
      </c>
    </row>
    <row r="17" spans="6:12" x14ac:dyDescent="0.25">
      <c r="G17" s="65">
        <v>2025</v>
      </c>
      <c r="H17" s="65"/>
      <c r="I17" s="65">
        <v>2025</v>
      </c>
      <c r="J17" s="117">
        <v>0.44853165656211097</v>
      </c>
      <c r="K17" s="158">
        <v>5.75</v>
      </c>
      <c r="L17" s="159"/>
    </row>
    <row r="18" spans="6:12" x14ac:dyDescent="0.25">
      <c r="F18" s="65" t="s">
        <v>202</v>
      </c>
      <c r="G18" s="65">
        <v>2017</v>
      </c>
      <c r="H18" s="73" t="s">
        <v>194</v>
      </c>
      <c r="I18" s="65">
        <v>2017</v>
      </c>
      <c r="J18" s="117">
        <v>1.7993409532542401</v>
      </c>
      <c r="K18" s="157">
        <v>4.8499999999999996</v>
      </c>
    </row>
    <row r="19" spans="6:12" x14ac:dyDescent="0.25">
      <c r="F19" s="65"/>
      <c r="G19" s="65"/>
      <c r="H19" s="73"/>
      <c r="I19" s="65"/>
      <c r="J19" s="117">
        <v>1.1756142935963212</v>
      </c>
      <c r="K19" s="158">
        <v>4.5</v>
      </c>
    </row>
    <row r="20" spans="6:12" x14ac:dyDescent="0.25">
      <c r="F20" s="74"/>
      <c r="G20" s="65">
        <v>2019</v>
      </c>
      <c r="H20" s="73"/>
      <c r="I20" s="65">
        <v>2019</v>
      </c>
      <c r="J20" s="117">
        <v>1.3907919864589831</v>
      </c>
      <c r="K20" s="158">
        <v>3.9</v>
      </c>
    </row>
    <row r="21" spans="6:12" x14ac:dyDescent="0.25">
      <c r="F21" s="74"/>
      <c r="G21" s="65"/>
      <c r="H21" s="73"/>
      <c r="I21" s="65"/>
      <c r="J21" s="117">
        <v>0.62448198134815114</v>
      </c>
      <c r="K21" s="158">
        <v>3.9</v>
      </c>
    </row>
    <row r="22" spans="6:12" x14ac:dyDescent="0.25">
      <c r="F22" s="74"/>
      <c r="G22" s="65">
        <v>2021</v>
      </c>
      <c r="H22" s="65"/>
      <c r="I22" s="65">
        <v>2021</v>
      </c>
      <c r="J22" s="117">
        <v>0.67801487974381769</v>
      </c>
      <c r="K22" s="158">
        <v>4</v>
      </c>
    </row>
    <row r="23" spans="6:12" x14ac:dyDescent="0.25">
      <c r="F23" s="74"/>
      <c r="G23" s="65"/>
      <c r="H23" s="65"/>
      <c r="I23" s="65"/>
      <c r="J23" s="117">
        <v>0.51641805191221035</v>
      </c>
      <c r="K23" s="158">
        <v>4.5</v>
      </c>
    </row>
    <row r="24" spans="6:12" x14ac:dyDescent="0.25">
      <c r="F24" s="74"/>
      <c r="G24" s="65">
        <v>2023</v>
      </c>
      <c r="H24" s="65"/>
      <c r="I24" s="65">
        <v>2023</v>
      </c>
      <c r="J24" s="117">
        <v>0.35180293520100814</v>
      </c>
      <c r="K24" s="158">
        <v>5.5</v>
      </c>
    </row>
    <row r="25" spans="6:12" x14ac:dyDescent="0.25">
      <c r="G25" s="65"/>
      <c r="H25" s="65"/>
      <c r="I25" s="65"/>
      <c r="J25" s="117">
        <v>0.50567169781790144</v>
      </c>
      <c r="K25" s="158">
        <v>5.75</v>
      </c>
    </row>
    <row r="26" spans="6:12" x14ac:dyDescent="0.25">
      <c r="G26" s="65">
        <v>2025</v>
      </c>
      <c r="H26" s="65"/>
      <c r="I26" s="65">
        <v>2025</v>
      </c>
      <c r="J26" s="117">
        <v>1.1760078333086712</v>
      </c>
      <c r="K26" s="158">
        <v>5</v>
      </c>
      <c r="L26" s="159"/>
    </row>
    <row r="27" spans="6:12" x14ac:dyDescent="0.25">
      <c r="F27" s="74" t="s">
        <v>229</v>
      </c>
      <c r="G27" s="65">
        <v>2017</v>
      </c>
      <c r="H27" s="73" t="s">
        <v>225</v>
      </c>
      <c r="I27" s="65">
        <v>2017</v>
      </c>
      <c r="J27" s="117">
        <v>0.61793494380911584</v>
      </c>
      <c r="K27" s="157">
        <v>6.5</v>
      </c>
    </row>
    <row r="28" spans="6:12" x14ac:dyDescent="0.25">
      <c r="F28" s="65"/>
      <c r="G28" s="65"/>
      <c r="H28" s="73"/>
      <c r="I28" s="65"/>
      <c r="J28" s="117">
        <v>0.9061111548043278</v>
      </c>
      <c r="K28" s="158">
        <v>6</v>
      </c>
    </row>
    <row r="29" spans="6:12" x14ac:dyDescent="0.25">
      <c r="F29" s="65"/>
      <c r="G29" s="65">
        <v>2019</v>
      </c>
      <c r="H29" s="73"/>
      <c r="I29" s="65">
        <v>2019</v>
      </c>
      <c r="J29" s="117">
        <v>0.90075358946561257</v>
      </c>
      <c r="K29" s="158">
        <v>5.5</v>
      </c>
    </row>
    <row r="30" spans="6:12" x14ac:dyDescent="0.25">
      <c r="F30" s="65"/>
      <c r="G30" s="65"/>
      <c r="H30" s="73"/>
      <c r="I30" s="65"/>
      <c r="J30" s="117">
        <v>0.53116710453495841</v>
      </c>
      <c r="K30" s="158">
        <v>5.75</v>
      </c>
    </row>
    <row r="31" spans="6:12" x14ac:dyDescent="0.25">
      <c r="F31" s="65"/>
      <c r="G31" s="65">
        <v>2021</v>
      </c>
      <c r="H31" s="65"/>
      <c r="I31" s="65">
        <v>2021</v>
      </c>
      <c r="J31" s="117">
        <v>0.74754619433257963</v>
      </c>
      <c r="K31" s="158">
        <v>5.25</v>
      </c>
    </row>
    <row r="32" spans="6:12" x14ac:dyDescent="0.25">
      <c r="F32" s="65"/>
      <c r="G32" s="65"/>
      <c r="H32" s="65"/>
      <c r="I32" s="65"/>
      <c r="J32" s="117">
        <v>1.0254765262652845</v>
      </c>
      <c r="K32" s="158">
        <v>5.5</v>
      </c>
    </row>
    <row r="33" spans="6:12" x14ac:dyDescent="0.25">
      <c r="F33" s="65"/>
      <c r="G33" s="65">
        <v>2023</v>
      </c>
      <c r="H33" s="65"/>
      <c r="I33" s="65">
        <v>2023</v>
      </c>
      <c r="J33" s="117">
        <v>0.61219446804249589</v>
      </c>
      <c r="K33" s="158">
        <v>6.25</v>
      </c>
    </row>
    <row r="34" spans="6:12" x14ac:dyDescent="0.25">
      <c r="G34" s="65"/>
      <c r="H34" s="65"/>
      <c r="I34" s="65"/>
      <c r="J34" s="117">
        <v>0.33125905160205243</v>
      </c>
      <c r="K34" s="158">
        <v>6.25</v>
      </c>
    </row>
    <row r="35" spans="6:12" x14ac:dyDescent="0.25">
      <c r="G35" s="65">
        <v>2025</v>
      </c>
      <c r="H35" s="65"/>
      <c r="I35" s="65">
        <v>2025</v>
      </c>
      <c r="J35" s="117">
        <v>0.78205950379622458</v>
      </c>
      <c r="K35" s="158">
        <v>6.25</v>
      </c>
      <c r="L35" s="159"/>
    </row>
    <row r="36" spans="6:12" x14ac:dyDescent="0.25">
      <c r="F36" s="65" t="s">
        <v>201</v>
      </c>
      <c r="G36" s="65">
        <v>2017</v>
      </c>
      <c r="H36" s="73" t="s">
        <v>190</v>
      </c>
      <c r="I36" s="65">
        <v>2017</v>
      </c>
      <c r="J36" s="117">
        <v>1.3786869460983711</v>
      </c>
      <c r="K36" s="157">
        <v>6</v>
      </c>
    </row>
    <row r="37" spans="6:12" x14ac:dyDescent="0.25">
      <c r="F37" s="65"/>
      <c r="G37" s="65"/>
      <c r="H37" s="73"/>
      <c r="I37" s="65"/>
      <c r="J37" s="117">
        <v>1.3318201786498756</v>
      </c>
      <c r="K37" s="158">
        <v>5.75</v>
      </c>
    </row>
    <row r="38" spans="6:12" x14ac:dyDescent="0.25">
      <c r="F38" s="65"/>
      <c r="G38" s="65">
        <v>2019</v>
      </c>
      <c r="H38" s="73"/>
      <c r="I38" s="65">
        <v>2019</v>
      </c>
      <c r="J38" s="117">
        <v>1.2336028531646188</v>
      </c>
      <c r="K38" s="158">
        <v>5.25</v>
      </c>
    </row>
    <row r="39" spans="6:12" x14ac:dyDescent="0.25">
      <c r="F39" s="65"/>
      <c r="G39" s="65"/>
      <c r="H39" s="73"/>
      <c r="I39" s="65"/>
      <c r="J39" s="117">
        <v>0.7743541950782451</v>
      </c>
      <c r="K39" s="158">
        <v>5.75</v>
      </c>
    </row>
    <row r="40" spans="6:12" x14ac:dyDescent="0.25">
      <c r="F40" s="65"/>
      <c r="G40" s="65">
        <v>2021</v>
      </c>
      <c r="H40" s="65"/>
      <c r="I40" s="65">
        <v>2021</v>
      </c>
      <c r="J40" s="117">
        <v>0.80917999867072488</v>
      </c>
      <c r="K40" s="158">
        <v>5.25</v>
      </c>
    </row>
    <row r="41" spans="6:12" x14ac:dyDescent="0.25">
      <c r="F41" s="65"/>
      <c r="G41" s="65"/>
      <c r="H41" s="65"/>
      <c r="I41" s="65"/>
      <c r="J41" s="117">
        <v>0.53694476647945777</v>
      </c>
      <c r="K41" s="158">
        <v>6</v>
      </c>
    </row>
    <row r="42" spans="6:12" x14ac:dyDescent="0.25">
      <c r="F42" s="65"/>
      <c r="G42" s="65">
        <v>2023</v>
      </c>
      <c r="H42" s="65"/>
      <c r="I42" s="65">
        <v>2023</v>
      </c>
      <c r="J42" s="117">
        <v>0.28349918119959205</v>
      </c>
      <c r="K42" s="158">
        <v>6.75</v>
      </c>
    </row>
    <row r="43" spans="6:12" x14ac:dyDescent="0.25">
      <c r="G43" s="65"/>
      <c r="H43" s="65"/>
      <c r="I43" s="65"/>
      <c r="J43" s="117">
        <v>0.1523635447662858</v>
      </c>
      <c r="K43" s="158">
        <v>7</v>
      </c>
    </row>
    <row r="44" spans="6:12" x14ac:dyDescent="0.25">
      <c r="G44" s="65">
        <v>2025</v>
      </c>
      <c r="H44" s="65"/>
      <c r="I44" s="65">
        <v>2025</v>
      </c>
      <c r="J44" s="117">
        <v>0.28131760681820051</v>
      </c>
      <c r="K44" s="158">
        <v>7</v>
      </c>
      <c r="L44" s="159"/>
    </row>
    <row r="45" spans="6:12" x14ac:dyDescent="0.25">
      <c r="F45" s="65" t="s">
        <v>230</v>
      </c>
      <c r="G45" s="65">
        <v>2017</v>
      </c>
      <c r="H45" s="65" t="s">
        <v>226</v>
      </c>
      <c r="I45" s="65">
        <v>2017</v>
      </c>
      <c r="J45" s="117">
        <v>0.5166331185970755</v>
      </c>
      <c r="K45" s="157">
        <v>7.5</v>
      </c>
    </row>
    <row r="46" spans="6:12" x14ac:dyDescent="0.25">
      <c r="F46" s="65"/>
      <c r="G46" s="65"/>
      <c r="H46" s="73"/>
      <c r="I46" s="65"/>
      <c r="J46" s="117">
        <v>0.43646690707910524</v>
      </c>
      <c r="K46" s="158">
        <v>7.25</v>
      </c>
    </row>
    <row r="47" spans="6:12" x14ac:dyDescent="0.25">
      <c r="F47" s="65"/>
      <c r="G47" s="65">
        <v>2019</v>
      </c>
      <c r="H47" s="73"/>
      <c r="I47" s="65">
        <v>2019</v>
      </c>
      <c r="J47" s="117">
        <v>0.3054268546061395</v>
      </c>
      <c r="K47" s="158">
        <v>7</v>
      </c>
    </row>
    <row r="48" spans="6:12" x14ac:dyDescent="0.25">
      <c r="F48" s="65"/>
      <c r="G48" s="65"/>
      <c r="H48" s="73"/>
      <c r="I48" s="65"/>
      <c r="J48" s="117">
        <v>0.45142948902071911</v>
      </c>
      <c r="K48" s="158">
        <v>7.15</v>
      </c>
    </row>
    <row r="49" spans="6:12" x14ac:dyDescent="0.25">
      <c r="F49" s="65"/>
      <c r="G49" s="65">
        <v>2021</v>
      </c>
      <c r="H49" s="65"/>
      <c r="I49" s="65">
        <v>2021</v>
      </c>
      <c r="J49" s="117">
        <v>0.37315219491093055</v>
      </c>
      <c r="K49" s="158">
        <v>6.5</v>
      </c>
    </row>
    <row r="50" spans="6:12" x14ac:dyDescent="0.25">
      <c r="F50" s="65"/>
      <c r="G50" s="65"/>
      <c r="H50" s="65"/>
      <c r="I50" s="65"/>
      <c r="J50" s="117">
        <v>0.47096585976645483</v>
      </c>
      <c r="K50" s="158">
        <v>6.75</v>
      </c>
    </row>
    <row r="51" spans="6:12" x14ac:dyDescent="0.25">
      <c r="F51" s="65"/>
      <c r="G51" s="65">
        <v>2023</v>
      </c>
      <c r="H51" s="65"/>
      <c r="I51" s="65">
        <v>2023</v>
      </c>
      <c r="J51" s="117">
        <v>0.15056944476129935</v>
      </c>
      <c r="K51" s="158">
        <v>7.25</v>
      </c>
    </row>
    <row r="52" spans="6:12" x14ac:dyDescent="0.25">
      <c r="G52" s="65"/>
      <c r="H52" s="65"/>
      <c r="I52" s="65"/>
      <c r="J52" s="117">
        <v>0.21120843273620482</v>
      </c>
      <c r="K52" s="158">
        <v>7.25</v>
      </c>
    </row>
    <row r="53" spans="6:12" x14ac:dyDescent="0.25">
      <c r="G53" s="65">
        <v>2025</v>
      </c>
      <c r="H53" s="65"/>
      <c r="I53" s="65">
        <v>2025</v>
      </c>
      <c r="J53" s="117">
        <v>0.13553633323936851</v>
      </c>
      <c r="K53" s="158">
        <v>7.25</v>
      </c>
      <c r="L53" s="159"/>
    </row>
    <row r="54" spans="6:12" x14ac:dyDescent="0.25">
      <c r="F54" s="65" t="s">
        <v>231</v>
      </c>
      <c r="G54" s="65">
        <v>2017</v>
      </c>
      <c r="H54" s="65" t="s">
        <v>227</v>
      </c>
      <c r="I54" s="65">
        <v>2017</v>
      </c>
      <c r="J54" s="117">
        <v>1.8227946470406728</v>
      </c>
      <c r="K54" s="157">
        <v>8.25</v>
      </c>
    </row>
    <row r="55" spans="6:12" x14ac:dyDescent="0.25">
      <c r="F55" s="65"/>
      <c r="G55" s="65"/>
      <c r="H55" s="73"/>
      <c r="I55" s="65"/>
      <c r="J55" s="117">
        <v>1.1900668610917617</v>
      </c>
      <c r="K55" s="158">
        <v>8</v>
      </c>
    </row>
    <row r="56" spans="6:12" x14ac:dyDescent="0.25">
      <c r="F56" s="65"/>
      <c r="G56" s="65">
        <v>2019</v>
      </c>
      <c r="H56" s="73"/>
      <c r="I56" s="65">
        <v>2019</v>
      </c>
      <c r="J56" s="117">
        <v>0.44039785868774489</v>
      </c>
      <c r="K56" s="158">
        <v>7.5</v>
      </c>
    </row>
    <row r="57" spans="6:12" x14ac:dyDescent="0.25">
      <c r="F57" s="65"/>
      <c r="G57" s="65"/>
      <c r="H57" s="73"/>
      <c r="I57" s="65"/>
      <c r="J57" s="117">
        <v>0.4716333535231173</v>
      </c>
      <c r="K57" s="158">
        <v>8</v>
      </c>
    </row>
    <row r="58" spans="6:12" x14ac:dyDescent="0.25">
      <c r="F58" s="65"/>
      <c r="G58" s="65">
        <v>2021</v>
      </c>
      <c r="H58" s="65"/>
      <c r="I58" s="65">
        <v>2021</v>
      </c>
      <c r="J58" s="117">
        <v>0.3362361722874147</v>
      </c>
      <c r="K58" s="158">
        <v>7.75</v>
      </c>
    </row>
    <row r="59" spans="6:12" x14ac:dyDescent="0.25">
      <c r="F59" s="65"/>
      <c r="G59" s="65"/>
      <c r="H59" s="65"/>
      <c r="I59" s="65"/>
      <c r="J59" s="117">
        <v>0.34153322862745467</v>
      </c>
      <c r="K59" s="158">
        <v>7.5</v>
      </c>
    </row>
    <row r="60" spans="6:12" x14ac:dyDescent="0.25">
      <c r="F60" s="65"/>
      <c r="G60" s="65">
        <v>2023</v>
      </c>
      <c r="H60" s="65"/>
      <c r="I60" s="65">
        <v>2023</v>
      </c>
      <c r="J60" s="117">
        <v>0.23334561653396232</v>
      </c>
      <c r="K60" s="158">
        <v>7.75</v>
      </c>
    </row>
    <row r="61" spans="6:12" x14ac:dyDescent="0.25">
      <c r="G61" s="65"/>
      <c r="H61" s="65"/>
      <c r="I61" s="65"/>
      <c r="J61" s="117">
        <v>0.41761229428381358</v>
      </c>
      <c r="K61" s="158">
        <v>7.5</v>
      </c>
    </row>
    <row r="62" spans="6:12" x14ac:dyDescent="0.25">
      <c r="G62" s="65">
        <v>2025</v>
      </c>
      <c r="H62" s="65"/>
      <c r="I62" s="65">
        <v>2025</v>
      </c>
      <c r="J62" s="117">
        <v>0.33529193239342414</v>
      </c>
      <c r="K62" s="158">
        <v>7.25</v>
      </c>
      <c r="L62" s="159"/>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34800-19AD-4DC1-8F2D-05C36367C32B}">
  <dimension ref="A1:K81"/>
  <sheetViews>
    <sheetView showGridLines="0" zoomScale="75" zoomScaleNormal="75" workbookViewId="0"/>
  </sheetViews>
  <sheetFormatPr defaultColWidth="9.140625" defaultRowHeight="15.75" x14ac:dyDescent="0.25"/>
  <cols>
    <col min="1" max="1" width="15.7109375" style="186" customWidth="1"/>
    <col min="2" max="2" width="149.85546875" style="186" customWidth="1"/>
    <col min="3" max="3" width="21.85546875" style="186" customWidth="1"/>
    <col min="4" max="6" width="10.5703125" style="185" customWidth="1"/>
    <col min="7" max="7" width="17.140625" style="185" customWidth="1"/>
    <col min="8" max="8" width="16.42578125" style="185" customWidth="1"/>
    <col min="9" max="9" width="11" style="185" bestFit="1" customWidth="1"/>
    <col min="10" max="16384" width="9.140625" style="186"/>
  </cols>
  <sheetData>
    <row r="1" spans="1:11" x14ac:dyDescent="0.25">
      <c r="A1" s="1" t="s">
        <v>1</v>
      </c>
      <c r="B1" s="184" t="s">
        <v>740</v>
      </c>
      <c r="C1" s="43" t="s">
        <v>376</v>
      </c>
    </row>
    <row r="2" spans="1:11" x14ac:dyDescent="0.25">
      <c r="A2" s="1" t="s">
        <v>2</v>
      </c>
      <c r="B2" s="184" t="s">
        <v>741</v>
      </c>
    </row>
    <row r="3" spans="1:11" x14ac:dyDescent="0.25">
      <c r="A3" s="5" t="s">
        <v>3</v>
      </c>
      <c r="B3" s="186" t="s">
        <v>742</v>
      </c>
    </row>
    <row r="4" spans="1:11" x14ac:dyDescent="0.25">
      <c r="A4" s="5" t="s">
        <v>4</v>
      </c>
      <c r="B4" s="186" t="s">
        <v>743</v>
      </c>
    </row>
    <row r="5" spans="1:11" ht="49.5" customHeight="1" x14ac:dyDescent="0.25">
      <c r="A5" s="187" t="s">
        <v>5</v>
      </c>
      <c r="B5" s="188" t="s">
        <v>992</v>
      </c>
      <c r="C5" s="189"/>
      <c r="D5" s="189"/>
      <c r="E5" s="189"/>
      <c r="F5" s="189"/>
      <c r="G5" s="189"/>
      <c r="H5" s="189"/>
      <c r="I5" s="189"/>
    </row>
    <row r="6" spans="1:11" ht="54.75" customHeight="1" x14ac:dyDescent="0.25">
      <c r="A6" s="187" t="s">
        <v>6</v>
      </c>
      <c r="B6" s="188" t="s">
        <v>1006</v>
      </c>
      <c r="C6" s="189"/>
      <c r="D6" s="189"/>
      <c r="E6" s="189"/>
      <c r="F6" s="189"/>
      <c r="G6" s="189"/>
      <c r="H6" s="189"/>
      <c r="I6" s="189"/>
    </row>
    <row r="8" spans="1:11" ht="47.25" x14ac:dyDescent="0.25">
      <c r="F8" s="185" t="s">
        <v>681</v>
      </c>
      <c r="G8" s="190" t="s">
        <v>774</v>
      </c>
      <c r="H8" s="190" t="s">
        <v>1009</v>
      </c>
      <c r="I8" s="185" t="s">
        <v>744</v>
      </c>
      <c r="J8" s="185" t="s">
        <v>682</v>
      </c>
      <c r="K8" s="185" t="s">
        <v>758</v>
      </c>
    </row>
    <row r="9" spans="1:11" ht="31.5" x14ac:dyDescent="0.25">
      <c r="F9" s="185" t="s">
        <v>681</v>
      </c>
      <c r="G9" s="190" t="s">
        <v>745</v>
      </c>
      <c r="H9" s="190" t="s">
        <v>746</v>
      </c>
      <c r="I9" s="185" t="s">
        <v>747</v>
      </c>
      <c r="J9" s="185" t="s">
        <v>682</v>
      </c>
      <c r="K9" s="185" t="s">
        <v>758</v>
      </c>
    </row>
    <row r="10" spans="1:11" x14ac:dyDescent="0.25">
      <c r="D10" s="191" t="s">
        <v>748</v>
      </c>
      <c r="E10" s="192" t="s">
        <v>53</v>
      </c>
      <c r="F10" s="193">
        <v>108.54147394387914</v>
      </c>
      <c r="G10" s="193">
        <v>101.07594439645015</v>
      </c>
      <c r="H10" s="193">
        <v>24.908307572053786</v>
      </c>
      <c r="I10" s="193">
        <v>102.71943513520428</v>
      </c>
      <c r="J10" s="193">
        <v>99.3</v>
      </c>
      <c r="K10" s="193">
        <v>120.02689320781515</v>
      </c>
    </row>
    <row r="11" spans="1:11" x14ac:dyDescent="0.25">
      <c r="D11" s="191" t="s">
        <v>36</v>
      </c>
      <c r="E11" s="192" t="s">
        <v>35</v>
      </c>
      <c r="F11" s="193">
        <v>105.14955288313293</v>
      </c>
      <c r="G11" s="193">
        <v>93.724966622162867</v>
      </c>
      <c r="H11" s="193">
        <v>16.080255093543727</v>
      </c>
      <c r="I11" s="193">
        <v>100.8877177722633</v>
      </c>
      <c r="J11" s="193">
        <v>100.2</v>
      </c>
      <c r="K11" s="193">
        <v>102.17649164681062</v>
      </c>
    </row>
    <row r="12" spans="1:11" x14ac:dyDescent="0.25">
      <c r="D12" s="191" t="s">
        <v>38</v>
      </c>
      <c r="E12" s="192" t="s">
        <v>37</v>
      </c>
      <c r="F12" s="193">
        <v>95.590502621029913</v>
      </c>
      <c r="G12" s="193">
        <v>86.633850814085577</v>
      </c>
      <c r="H12" s="193">
        <v>11.052399943031318</v>
      </c>
      <c r="I12" s="193">
        <v>100.0281409092072</v>
      </c>
      <c r="J12" s="193">
        <v>98.5</v>
      </c>
      <c r="K12" s="193">
        <v>97.706765159333173</v>
      </c>
    </row>
    <row r="13" spans="1:11" x14ac:dyDescent="0.25">
      <c r="D13" s="191" t="s">
        <v>40</v>
      </c>
      <c r="E13" s="192" t="s">
        <v>39</v>
      </c>
      <c r="F13" s="193">
        <v>95.590502621029913</v>
      </c>
      <c r="G13" s="193">
        <v>86.633850814085577</v>
      </c>
      <c r="H13" s="193">
        <v>19.192920839457727</v>
      </c>
      <c r="I13" s="193">
        <v>99.547187188211524</v>
      </c>
      <c r="J13" s="193">
        <v>100.6</v>
      </c>
      <c r="K13" s="193">
        <v>92.664886266285137</v>
      </c>
    </row>
    <row r="14" spans="1:11" x14ac:dyDescent="0.25">
      <c r="D14" s="191" t="s">
        <v>749</v>
      </c>
      <c r="E14" s="192" t="s">
        <v>55</v>
      </c>
      <c r="F14" s="193">
        <v>95.590502621029913</v>
      </c>
      <c r="G14" s="193">
        <v>92.540704278682313</v>
      </c>
      <c r="H14" s="193">
        <v>8.2466972961208285</v>
      </c>
      <c r="I14" s="193">
        <v>98.401084704136707</v>
      </c>
      <c r="J14" s="193">
        <v>98</v>
      </c>
      <c r="K14" s="193">
        <v>94.96238868598391</v>
      </c>
    </row>
    <row r="15" spans="1:11" x14ac:dyDescent="0.25">
      <c r="D15" s="191" t="s">
        <v>36</v>
      </c>
      <c r="E15" s="192" t="s">
        <v>35</v>
      </c>
      <c r="F15" s="193">
        <v>98.674067221708299</v>
      </c>
      <c r="G15" s="193">
        <v>95.748031496062993</v>
      </c>
      <c r="H15" s="193">
        <v>5.1865479431893391</v>
      </c>
      <c r="I15" s="193">
        <v>100.18163677761007</v>
      </c>
      <c r="J15" s="193">
        <v>100.6</v>
      </c>
      <c r="K15" s="193">
        <v>100.59600730812228</v>
      </c>
    </row>
    <row r="16" spans="1:11" x14ac:dyDescent="0.25">
      <c r="D16" s="191" t="s">
        <v>38</v>
      </c>
      <c r="E16" s="192" t="s">
        <v>37</v>
      </c>
      <c r="F16" s="193">
        <v>98.674067221708299</v>
      </c>
      <c r="G16" s="193">
        <v>95.748031496062993</v>
      </c>
      <c r="H16" s="193">
        <v>9.7856444935238187</v>
      </c>
      <c r="I16" s="193">
        <v>100.27373429865179</v>
      </c>
      <c r="J16" s="193">
        <v>99.2</v>
      </c>
      <c r="K16" s="193">
        <v>103.30968088397145</v>
      </c>
    </row>
    <row r="17" spans="4:11" x14ac:dyDescent="0.25">
      <c r="D17" s="191" t="s">
        <v>40</v>
      </c>
      <c r="E17" s="192" t="s">
        <v>39</v>
      </c>
      <c r="F17" s="193">
        <v>107.0613629355535</v>
      </c>
      <c r="G17" s="193">
        <v>100.93457943925233</v>
      </c>
      <c r="H17" s="193">
        <v>6.7819559938185421</v>
      </c>
      <c r="I17" s="193">
        <v>101.14354421960144</v>
      </c>
      <c r="J17" s="193">
        <v>102.3</v>
      </c>
      <c r="K17" s="193">
        <v>106.00086228759761</v>
      </c>
    </row>
    <row r="18" spans="4:11" x14ac:dyDescent="0.25">
      <c r="D18" s="191" t="s">
        <v>750</v>
      </c>
      <c r="E18" s="192" t="s">
        <v>57</v>
      </c>
      <c r="F18" s="193">
        <v>107.0613629355535</v>
      </c>
      <c r="G18" s="193">
        <v>100.93457943925233</v>
      </c>
      <c r="H18" s="193">
        <v>11.04951749372762</v>
      </c>
      <c r="I18" s="193">
        <v>100.55002686177698</v>
      </c>
      <c r="J18" s="193">
        <v>99.8</v>
      </c>
      <c r="K18" s="193">
        <v>107.0229421496758</v>
      </c>
    </row>
    <row r="19" spans="4:11" x14ac:dyDescent="0.25">
      <c r="D19" s="191" t="s">
        <v>36</v>
      </c>
      <c r="E19" s="192" t="s">
        <v>35</v>
      </c>
      <c r="F19" s="193">
        <v>107.0613629355535</v>
      </c>
      <c r="G19" s="193">
        <v>104.97196261682242</v>
      </c>
      <c r="H19" s="193">
        <v>7.0121343161575282</v>
      </c>
      <c r="I19" s="193">
        <v>102.99572769832946</v>
      </c>
      <c r="J19" s="193">
        <v>102.5</v>
      </c>
      <c r="K19" s="193">
        <v>106.39669201453781</v>
      </c>
    </row>
    <row r="20" spans="4:11" x14ac:dyDescent="0.25">
      <c r="D20" s="191" t="s">
        <v>38</v>
      </c>
      <c r="E20" s="192" t="s">
        <v>37</v>
      </c>
      <c r="F20" s="193">
        <v>110.75313407126227</v>
      </c>
      <c r="G20" s="193">
        <v>104.97196261682242</v>
      </c>
      <c r="H20" s="193">
        <v>9.6997526425490292</v>
      </c>
      <c r="I20" s="193">
        <v>102.79106654045896</v>
      </c>
      <c r="J20" s="193">
        <v>102.9</v>
      </c>
      <c r="K20" s="193">
        <v>108.67159293393507</v>
      </c>
    </row>
    <row r="21" spans="4:11" x14ac:dyDescent="0.25">
      <c r="D21" s="191" t="s">
        <v>40</v>
      </c>
      <c r="E21" s="192" t="s">
        <v>39</v>
      </c>
      <c r="F21" s="193">
        <v>110.75313407126227</v>
      </c>
      <c r="G21" s="193">
        <v>104.97196261682242</v>
      </c>
      <c r="H21" s="193">
        <v>9.6997526425490292</v>
      </c>
      <c r="I21" s="193">
        <v>102.9752615825424</v>
      </c>
      <c r="J21" s="193">
        <v>104.6</v>
      </c>
      <c r="K21" s="193">
        <v>113.99080361640898</v>
      </c>
    </row>
    <row r="22" spans="4:11" x14ac:dyDescent="0.25">
      <c r="D22" s="191" t="s">
        <v>751</v>
      </c>
      <c r="E22" s="192" t="s">
        <v>59</v>
      </c>
      <c r="F22" s="193">
        <v>110.75313407126227</v>
      </c>
      <c r="G22" s="193">
        <v>99.325812696081712</v>
      </c>
      <c r="H22" s="193">
        <v>17.5511278567392</v>
      </c>
      <c r="I22" s="193">
        <v>102.49430786154672</v>
      </c>
      <c r="J22" s="193">
        <v>104.4</v>
      </c>
      <c r="K22" s="193">
        <v>111.87722150296737</v>
      </c>
    </row>
    <row r="23" spans="4:11" x14ac:dyDescent="0.25">
      <c r="D23" s="191" t="s">
        <v>36</v>
      </c>
      <c r="E23" s="192" t="s">
        <v>35</v>
      </c>
      <c r="F23" s="193">
        <v>110.75313407126227</v>
      </c>
      <c r="G23" s="193">
        <v>99.325812696081712</v>
      </c>
      <c r="H23" s="193">
        <v>17.5511278567392</v>
      </c>
      <c r="I23" s="193">
        <v>102.49430786154672</v>
      </c>
      <c r="J23" s="193">
        <v>105.1</v>
      </c>
      <c r="K23" s="193">
        <v>112.19917688793286</v>
      </c>
    </row>
    <row r="24" spans="4:11" x14ac:dyDescent="0.25">
      <c r="D24" s="191" t="s">
        <v>38</v>
      </c>
      <c r="E24" s="192" t="s">
        <v>37</v>
      </c>
      <c r="F24" s="193">
        <v>107.0613629355535</v>
      </c>
      <c r="G24" s="193">
        <v>96.221881049329156</v>
      </c>
      <c r="H24" s="193">
        <v>20.655059503491756</v>
      </c>
      <c r="I24" s="193">
        <v>101.98265496687047</v>
      </c>
      <c r="J24" s="193">
        <v>105.4</v>
      </c>
      <c r="K24" s="193">
        <v>116.39178369041521</v>
      </c>
    </row>
    <row r="25" spans="4:11" x14ac:dyDescent="0.25">
      <c r="D25" s="191" t="s">
        <v>40</v>
      </c>
      <c r="E25" s="192" t="s">
        <v>39</v>
      </c>
      <c r="F25" s="193">
        <v>107.0613629355535</v>
      </c>
      <c r="G25" s="193">
        <v>96.221881049329156</v>
      </c>
      <c r="H25" s="193">
        <v>20.655059503491756</v>
      </c>
      <c r="I25" s="193">
        <v>101.63473099849062</v>
      </c>
      <c r="J25" s="193">
        <v>107.2</v>
      </c>
      <c r="K25" s="193">
        <v>118.43581118312272</v>
      </c>
    </row>
    <row r="26" spans="4:11" x14ac:dyDescent="0.25">
      <c r="D26" s="191" t="s">
        <v>752</v>
      </c>
      <c r="E26" s="192" t="s">
        <v>61</v>
      </c>
      <c r="F26" s="193">
        <v>107.0613629355535</v>
      </c>
      <c r="G26" s="193">
        <v>93.117949402576599</v>
      </c>
      <c r="H26" s="193">
        <v>21.553765856794854</v>
      </c>
      <c r="I26" s="193">
        <v>101.25610785643021</v>
      </c>
      <c r="J26" s="193">
        <v>108.2</v>
      </c>
      <c r="K26" s="193">
        <v>119.42462947438175</v>
      </c>
    </row>
    <row r="27" spans="4:11" x14ac:dyDescent="0.25">
      <c r="D27" s="191" t="s">
        <v>36</v>
      </c>
      <c r="E27" s="192" t="s">
        <v>35</v>
      </c>
      <c r="F27" s="193">
        <v>107.0613629355535</v>
      </c>
      <c r="G27" s="193">
        <v>93.117949402576599</v>
      </c>
      <c r="H27" s="193">
        <v>19.348540563345409</v>
      </c>
      <c r="I27" s="193">
        <v>101.26634091432372</v>
      </c>
      <c r="J27" s="193">
        <v>109.6</v>
      </c>
      <c r="K27" s="193">
        <v>124.96431781252511</v>
      </c>
    </row>
    <row r="28" spans="4:11" x14ac:dyDescent="0.25">
      <c r="D28" s="191" t="s">
        <v>38</v>
      </c>
      <c r="E28" s="192" t="s">
        <v>37</v>
      </c>
      <c r="F28" s="193">
        <v>107.0613629355535</v>
      </c>
      <c r="G28" s="193">
        <v>93.117949402576599</v>
      </c>
      <c r="H28" s="193">
        <v>19.348540563345409</v>
      </c>
      <c r="I28" s="193">
        <v>101.00028140909207</v>
      </c>
      <c r="J28" s="193">
        <v>110.9</v>
      </c>
      <c r="K28" s="193">
        <v>130.4524571088624</v>
      </c>
    </row>
    <row r="29" spans="4:11" x14ac:dyDescent="0.25">
      <c r="D29" s="191" t="s">
        <v>40</v>
      </c>
      <c r="E29" s="192" t="s">
        <v>39</v>
      </c>
      <c r="F29" s="193">
        <v>107.0613629355535</v>
      </c>
      <c r="G29" s="193">
        <v>93.117949402576599</v>
      </c>
      <c r="H29" s="193">
        <v>21.737534631248977</v>
      </c>
      <c r="I29" s="193">
        <v>100.96958223541151</v>
      </c>
      <c r="J29" s="193">
        <v>112.7</v>
      </c>
      <c r="K29" s="193">
        <v>131.96822265910663</v>
      </c>
    </row>
    <row r="30" spans="4:11" x14ac:dyDescent="0.25">
      <c r="D30" s="191" t="s">
        <v>753</v>
      </c>
      <c r="E30" s="192" t="s">
        <v>63</v>
      </c>
      <c r="F30" s="193">
        <v>107.0613629355535</v>
      </c>
      <c r="G30" s="193">
        <v>93.117949402576599</v>
      </c>
      <c r="H30" s="193">
        <v>21.737534631248977</v>
      </c>
      <c r="I30" s="193">
        <v>100.68305661439281</v>
      </c>
      <c r="J30" s="193">
        <v>113.1</v>
      </c>
      <c r="K30" s="193">
        <v>132.11748165929427</v>
      </c>
    </row>
    <row r="31" spans="4:11" x14ac:dyDescent="0.25">
      <c r="D31" s="191" t="s">
        <v>36</v>
      </c>
      <c r="E31" s="192" t="s">
        <v>35</v>
      </c>
      <c r="F31" s="193">
        <v>107.0613629355535</v>
      </c>
      <c r="G31" s="193">
        <v>93.117949402576599</v>
      </c>
      <c r="H31" s="193">
        <v>21.737534631248977</v>
      </c>
      <c r="I31" s="193">
        <v>102.12591777737983</v>
      </c>
      <c r="J31" s="193">
        <v>114.7</v>
      </c>
      <c r="K31" s="193">
        <v>133.34364321739022</v>
      </c>
    </row>
    <row r="32" spans="4:11" x14ac:dyDescent="0.25">
      <c r="D32" s="191" t="s">
        <v>38</v>
      </c>
      <c r="E32" s="192" t="s">
        <v>37</v>
      </c>
      <c r="F32" s="193">
        <v>110.75313407126227</v>
      </c>
      <c r="G32" s="193">
        <v>93.117949402576599</v>
      </c>
      <c r="H32" s="193">
        <v>21.737534631248977</v>
      </c>
      <c r="I32" s="193">
        <v>103.03665992990356</v>
      </c>
      <c r="J32" s="193">
        <v>115.1</v>
      </c>
      <c r="K32" s="193">
        <v>138.3692735670223</v>
      </c>
    </row>
    <row r="33" spans="4:11" x14ac:dyDescent="0.25">
      <c r="D33" s="191" t="s">
        <v>40</v>
      </c>
      <c r="E33" s="192" t="s">
        <v>39</v>
      </c>
      <c r="F33" s="193">
        <v>110.75313407126227</v>
      </c>
      <c r="G33" s="193">
        <v>93.117949402576599</v>
      </c>
      <c r="H33" s="193">
        <v>17.14331526989595</v>
      </c>
      <c r="I33" s="193">
        <v>102.57617232469494</v>
      </c>
      <c r="J33" s="193">
        <v>115.4</v>
      </c>
      <c r="K33" s="193">
        <v>144.59705404947329</v>
      </c>
    </row>
    <row r="34" spans="4:11" x14ac:dyDescent="0.25">
      <c r="D34" s="191" t="s">
        <v>754</v>
      </c>
      <c r="E34" s="192" t="s">
        <v>65</v>
      </c>
      <c r="F34" s="193">
        <v>110.75313407126227</v>
      </c>
      <c r="G34" s="193">
        <v>93.117949402576599</v>
      </c>
      <c r="H34" s="193">
        <v>17.14331526989595</v>
      </c>
      <c r="I34" s="193">
        <v>102.76036736677838</v>
      </c>
      <c r="J34" s="193">
        <v>115.8</v>
      </c>
      <c r="K34" s="193">
        <v>148.60490474409963</v>
      </c>
    </row>
    <row r="35" spans="4:11" x14ac:dyDescent="0.25">
      <c r="D35" s="191" t="s">
        <v>36</v>
      </c>
      <c r="E35" s="192" t="s">
        <v>35</v>
      </c>
      <c r="F35" s="193">
        <v>110.75313407126227</v>
      </c>
      <c r="G35" s="193">
        <v>93.117949402576599</v>
      </c>
      <c r="H35" s="193">
        <v>20.588979790910727</v>
      </c>
      <c r="I35" s="193">
        <v>104.16229629819131</v>
      </c>
      <c r="J35" s="193">
        <v>116.6</v>
      </c>
      <c r="K35" s="193">
        <v>152.7401858095136</v>
      </c>
    </row>
    <row r="36" spans="4:11" x14ac:dyDescent="0.25">
      <c r="D36" s="191" t="s">
        <v>38</v>
      </c>
      <c r="E36" s="192" t="s">
        <v>37</v>
      </c>
      <c r="F36" s="193">
        <v>111.02301954664017</v>
      </c>
      <c r="G36" s="193">
        <v>96.443590452668602</v>
      </c>
      <c r="H36" s="193">
        <v>16.114783900480475</v>
      </c>
      <c r="I36" s="193">
        <v>103.14922356673233</v>
      </c>
      <c r="J36" s="193">
        <v>117</v>
      </c>
      <c r="K36" s="193">
        <v>153.53683607310089</v>
      </c>
    </row>
    <row r="37" spans="4:11" x14ac:dyDescent="0.25">
      <c r="D37" s="191" t="s">
        <v>40</v>
      </c>
      <c r="E37" s="192" t="s">
        <v>39</v>
      </c>
      <c r="F37" s="193">
        <v>112.30212895337782</v>
      </c>
      <c r="G37" s="193">
        <v>96.443590452668602</v>
      </c>
      <c r="H37" s="193">
        <v>18.611642249041878</v>
      </c>
      <c r="I37" s="193">
        <v>105.23676737701145</v>
      </c>
      <c r="J37" s="193">
        <v>118.5</v>
      </c>
      <c r="K37" s="193">
        <v>153.2196877658759</v>
      </c>
    </row>
    <row r="38" spans="4:11" x14ac:dyDescent="0.25">
      <c r="D38" s="194" t="s">
        <v>755</v>
      </c>
      <c r="E38" s="192" t="s">
        <v>67</v>
      </c>
      <c r="F38" s="193">
        <v>114.70860314523588</v>
      </c>
      <c r="G38" s="193">
        <v>99.658376801090881</v>
      </c>
      <c r="H38" s="193">
        <v>15.396855900619599</v>
      </c>
      <c r="I38" s="193">
        <v>106.74102688735962</v>
      </c>
      <c r="J38" s="193">
        <v>120.1</v>
      </c>
      <c r="K38" s="193">
        <v>154.72480258387807</v>
      </c>
    </row>
    <row r="39" spans="4:11" x14ac:dyDescent="0.25">
      <c r="D39" s="194" t="s">
        <v>36</v>
      </c>
      <c r="E39" s="192" t="s">
        <v>35</v>
      </c>
      <c r="F39" s="193">
        <v>118.95706992839278</v>
      </c>
      <c r="G39" s="193">
        <v>99.658376801090881</v>
      </c>
      <c r="H39" s="193">
        <v>25.308245361792956</v>
      </c>
      <c r="I39" s="193">
        <v>108.91043516078693</v>
      </c>
      <c r="J39" s="193">
        <v>123.1</v>
      </c>
      <c r="K39" s="193">
        <v>156.57221358240477</v>
      </c>
    </row>
    <row r="40" spans="4:11" x14ac:dyDescent="0.25">
      <c r="D40" s="194" t="s">
        <v>38</v>
      </c>
      <c r="E40" s="192" t="s">
        <v>37</v>
      </c>
      <c r="F40" s="193">
        <v>118.95706992839278</v>
      </c>
      <c r="G40" s="193">
        <v>99.658376801090881</v>
      </c>
      <c r="H40" s="193">
        <v>31.88543600194474</v>
      </c>
      <c r="I40" s="193">
        <v>110.72168640794087</v>
      </c>
      <c r="J40" s="193">
        <v>124.3</v>
      </c>
      <c r="K40" s="193">
        <v>162.16242471810304</v>
      </c>
    </row>
    <row r="41" spans="4:11" x14ac:dyDescent="0.25">
      <c r="D41" s="194" t="s">
        <v>40</v>
      </c>
      <c r="E41" s="192" t="s">
        <v>39</v>
      </c>
      <c r="F41" s="193">
        <v>118.95706992839278</v>
      </c>
      <c r="G41" s="193">
        <v>105.69827842539942</v>
      </c>
      <c r="H41" s="193">
        <v>36.926670782239739</v>
      </c>
      <c r="I41" s="193">
        <v>109.90304177645886</v>
      </c>
      <c r="J41" s="193">
        <v>127.4</v>
      </c>
      <c r="K41" s="193">
        <v>162.67467840590257</v>
      </c>
    </row>
    <row r="42" spans="4:11" x14ac:dyDescent="0.25">
      <c r="D42" s="194" t="s">
        <v>756</v>
      </c>
      <c r="E42" s="192" t="s">
        <v>69</v>
      </c>
      <c r="F42" s="193">
        <v>123.53234184871557</v>
      </c>
      <c r="G42" s="193">
        <v>105.69827842539942</v>
      </c>
      <c r="H42" s="193">
        <v>36.926670782239739</v>
      </c>
      <c r="I42" s="193">
        <v>110.43516078692215</v>
      </c>
      <c r="J42" s="193">
        <v>128</v>
      </c>
      <c r="K42" s="193">
        <v>159.63848602583505</v>
      </c>
    </row>
    <row r="43" spans="4:11" x14ac:dyDescent="0.25">
      <c r="D43" s="194" t="s">
        <v>36</v>
      </c>
      <c r="E43" s="192" t="s">
        <v>35</v>
      </c>
      <c r="F43" s="193">
        <v>123.53234184871557</v>
      </c>
      <c r="G43" s="193">
        <v>105.69827842539942</v>
      </c>
      <c r="H43" s="193">
        <v>36.926670782239739</v>
      </c>
      <c r="I43" s="193">
        <v>112.57386988666889</v>
      </c>
      <c r="J43" s="193">
        <v>129.69999999999999</v>
      </c>
      <c r="K43" s="193">
        <v>169.11111231949846</v>
      </c>
    </row>
    <row r="44" spans="4:11" x14ac:dyDescent="0.25">
      <c r="D44" s="194" t="s">
        <v>38</v>
      </c>
      <c r="E44" s="192" t="s">
        <v>37</v>
      </c>
      <c r="F44" s="193">
        <v>128.47363552266421</v>
      </c>
      <c r="G44" s="193">
        <v>111.6173820172218</v>
      </c>
      <c r="H44" s="193">
        <v>31.007567190417362</v>
      </c>
      <c r="I44" s="193">
        <v>116.15544014940265</v>
      </c>
      <c r="J44" s="193">
        <v>132.9</v>
      </c>
      <c r="K44" s="193">
        <v>168.67760625243622</v>
      </c>
    </row>
    <row r="45" spans="4:11" x14ac:dyDescent="0.25">
      <c r="D45" s="194" t="s">
        <v>40</v>
      </c>
      <c r="E45" s="192" t="s">
        <v>39</v>
      </c>
      <c r="F45" s="193">
        <v>133.82670366944188</v>
      </c>
      <c r="G45" s="193">
        <v>111.6173820172218</v>
      </c>
      <c r="H45" s="193">
        <v>31.007567190417362</v>
      </c>
      <c r="I45" s="193">
        <v>116.95361866509761</v>
      </c>
      <c r="J45" s="193">
        <v>136.30000000000001</v>
      </c>
      <c r="K45" s="193">
        <v>172.15273454919711</v>
      </c>
    </row>
    <row r="46" spans="4:11" x14ac:dyDescent="0.25">
      <c r="D46" s="195" t="s">
        <v>757</v>
      </c>
      <c r="E46" s="192" t="s">
        <v>71</v>
      </c>
      <c r="F46" s="193">
        <v>146.57210401891257</v>
      </c>
      <c r="G46" s="193">
        <v>115.21794272745475</v>
      </c>
      <c r="H46" s="193">
        <v>34.047744855989833</v>
      </c>
      <c r="I46" s="193">
        <v>116.34986824937963</v>
      </c>
      <c r="J46" s="193">
        <v>137.5</v>
      </c>
      <c r="K46" s="193">
        <v>174.60341241410856</v>
      </c>
    </row>
    <row r="47" spans="4:11" x14ac:dyDescent="0.25">
      <c r="D47" s="195" t="s">
        <v>36</v>
      </c>
      <c r="E47" s="192" t="s">
        <v>35</v>
      </c>
      <c r="F47" s="193">
        <v>146.57210401891257</v>
      </c>
      <c r="G47" s="193">
        <v>115.73174042899809</v>
      </c>
      <c r="H47" s="193">
        <v>40.476537274606684</v>
      </c>
      <c r="I47" s="193">
        <v>118.03832280181126</v>
      </c>
      <c r="J47" s="193">
        <v>139</v>
      </c>
      <c r="K47" s="193">
        <v>175.08156203318194</v>
      </c>
    </row>
    <row r="48" spans="4:11" x14ac:dyDescent="0.25">
      <c r="D48" s="195" t="s">
        <v>38</v>
      </c>
      <c r="E48" s="192" t="s">
        <v>37</v>
      </c>
      <c r="F48" s="193">
        <v>152.94480419364785</v>
      </c>
      <c r="G48" s="193">
        <v>115.73174042899809</v>
      </c>
      <c r="H48" s="193">
        <v>40.476537274606684</v>
      </c>
      <c r="I48" s="193">
        <v>119.75747652792346</v>
      </c>
      <c r="J48" s="193">
        <v>142</v>
      </c>
      <c r="K48" s="193">
        <v>178.01906274707818</v>
      </c>
    </row>
    <row r="49" spans="4:11" x14ac:dyDescent="0.25">
      <c r="D49" s="195" t="s">
        <v>40</v>
      </c>
      <c r="E49" s="192" t="s">
        <v>39</v>
      </c>
      <c r="F49" s="193">
        <v>166.24435238439986</v>
      </c>
      <c r="G49" s="193">
        <v>115.73174042899809</v>
      </c>
      <c r="H49" s="193">
        <v>44.026725404234085</v>
      </c>
      <c r="I49" s="193">
        <v>120.34076082785438</v>
      </c>
      <c r="J49" s="193">
        <v>144.5</v>
      </c>
      <c r="K49" s="193">
        <v>177.11281979317479</v>
      </c>
    </row>
    <row r="50" spans="4:11" x14ac:dyDescent="0.25">
      <c r="D50" s="195" t="s">
        <v>667</v>
      </c>
      <c r="E50" s="192" t="s">
        <v>377</v>
      </c>
      <c r="F50" s="193">
        <v>180.75295041067477</v>
      </c>
      <c r="G50" s="193">
        <v>118.85962530545751</v>
      </c>
      <c r="H50" s="193">
        <v>44.449028657402039</v>
      </c>
      <c r="I50" s="193">
        <v>121.43569802246157</v>
      </c>
      <c r="J50" s="193">
        <v>146.69999999999999</v>
      </c>
      <c r="K50" s="193">
        <v>181.33507494732416</v>
      </c>
    </row>
    <row r="51" spans="4:11" x14ac:dyDescent="0.25">
      <c r="D51" s="196" t="s">
        <v>36</v>
      </c>
      <c r="E51" s="192" t="s">
        <v>35</v>
      </c>
      <c r="F51" s="193">
        <v>180.75295041067477</v>
      </c>
      <c r="G51" s="193">
        <v>118.85962530545751</v>
      </c>
      <c r="H51" s="193">
        <v>64.685100996278123</v>
      </c>
      <c r="I51" s="193">
        <v>124.08606001688456</v>
      </c>
      <c r="J51" s="193">
        <v>148.4</v>
      </c>
      <c r="K51" s="193">
        <v>188.3670452519998</v>
      </c>
    </row>
    <row r="52" spans="4:11" x14ac:dyDescent="0.25">
      <c r="D52" s="195" t="s">
        <v>38</v>
      </c>
      <c r="E52" s="192" t="s">
        <v>37</v>
      </c>
      <c r="F52" s="193">
        <v>189.36023376356403</v>
      </c>
      <c r="G52" s="193">
        <v>123.10461192350954</v>
      </c>
      <c r="H52" s="193">
        <v>51.699889316238682</v>
      </c>
      <c r="I52" s="193">
        <v>124.82284018521837</v>
      </c>
      <c r="J52" s="193">
        <v>150.4</v>
      </c>
      <c r="K52" s="193">
        <v>188.91855670314808</v>
      </c>
    </row>
    <row r="53" spans="4:11" x14ac:dyDescent="0.25">
      <c r="D53" s="195" t="s">
        <v>40</v>
      </c>
      <c r="E53" s="192" t="s">
        <v>39</v>
      </c>
      <c r="F53" s="193">
        <v>189.36023376356403</v>
      </c>
      <c r="G53" s="193">
        <v>123.10461192350954</v>
      </c>
      <c r="H53" s="193">
        <v>65.146389411603934</v>
      </c>
      <c r="I53" s="193">
        <v>125.40612448514928</v>
      </c>
      <c r="J53" s="193">
        <v>153.1</v>
      </c>
      <c r="K53" s="193">
        <v>188.43146043366227</v>
      </c>
    </row>
    <row r="54" spans="4:11" x14ac:dyDescent="0.25">
      <c r="D54" s="195" t="s">
        <v>668</v>
      </c>
      <c r="E54" s="192" t="s">
        <v>453</v>
      </c>
      <c r="F54" s="193">
        <v>172.89412647977585</v>
      </c>
      <c r="G54" s="193">
        <v>123.10461192350954</v>
      </c>
      <c r="H54" s="193">
        <v>65.146389411603934</v>
      </c>
      <c r="I54" s="193">
        <v>125.69265010616797</v>
      </c>
      <c r="J54" s="193">
        <v>154.69999999999999</v>
      </c>
      <c r="K54" s="193">
        <v>190.85066968696083</v>
      </c>
    </row>
    <row r="55" spans="4:11" x14ac:dyDescent="0.25">
      <c r="D55" s="195" t="s">
        <v>36</v>
      </c>
      <c r="E55" s="192" t="s">
        <v>35</v>
      </c>
      <c r="F55" s="193">
        <v>172.89412647977585</v>
      </c>
      <c r="G55" s="193">
        <v>123.10461192350954</v>
      </c>
      <c r="H55" s="193">
        <v>65.146389411603934</v>
      </c>
      <c r="I55" s="193">
        <v>127.4220368901737</v>
      </c>
      <c r="J55" s="193">
        <v>154.19999999999999</v>
      </c>
      <c r="K55" s="193">
        <v>188.94265732390662</v>
      </c>
    </row>
    <row r="56" spans="4:11" x14ac:dyDescent="0.25">
      <c r="D56" s="195" t="s">
        <v>38</v>
      </c>
      <c r="E56" s="192" t="s">
        <v>37</v>
      </c>
      <c r="F56" s="193">
        <v>172.89412647977585</v>
      </c>
      <c r="G56" s="193">
        <v>120.52199768735204</v>
      </c>
      <c r="H56" s="193">
        <v>59.718322739884258</v>
      </c>
      <c r="I56" s="193">
        <v>126.40896415871474</v>
      </c>
      <c r="J56" s="193">
        <v>154.30000000000001</v>
      </c>
      <c r="K56" s="193">
        <v>192.14738843236037</v>
      </c>
    </row>
    <row r="57" spans="4:11" x14ac:dyDescent="0.25">
      <c r="D57" s="195" t="s">
        <v>40</v>
      </c>
      <c r="E57" s="192" t="s">
        <v>39</v>
      </c>
      <c r="F57" s="193">
        <v>172.89412647977585</v>
      </c>
      <c r="G57" s="193">
        <v>117.35036616926382</v>
      </c>
      <c r="H57" s="193">
        <v>58.884613804033876</v>
      </c>
      <c r="I57" s="193">
        <v>124.98656911151475</v>
      </c>
      <c r="J57" s="193">
        <v>154.1</v>
      </c>
      <c r="K57" s="193">
        <v>200.80077952575627</v>
      </c>
    </row>
    <row r="58" spans="4:11" x14ac:dyDescent="0.25">
      <c r="D58" s="195" t="s">
        <v>669</v>
      </c>
      <c r="E58" s="192" t="s">
        <v>497</v>
      </c>
      <c r="F58" s="193">
        <v>177.27693213354641</v>
      </c>
      <c r="G58" s="193">
        <v>117.35036616926382</v>
      </c>
      <c r="H58" s="193">
        <v>58.884613804033876</v>
      </c>
      <c r="I58" s="193">
        <v>124.9661029957277</v>
      </c>
      <c r="J58" s="193">
        <v>152.4</v>
      </c>
      <c r="K58" s="193">
        <v>200.93664426282288</v>
      </c>
    </row>
    <row r="59" spans="4:11" x14ac:dyDescent="0.25">
      <c r="D59" s="195" t="s">
        <v>36</v>
      </c>
      <c r="E59" s="192" t="s">
        <v>35</v>
      </c>
      <c r="F59" s="193">
        <v>178.4356048925892</v>
      </c>
      <c r="G59" s="193">
        <v>117.35036616926382</v>
      </c>
      <c r="H59" s="193">
        <v>54.478739304701463</v>
      </c>
      <c r="I59" s="193">
        <v>126.87968482181688</v>
      </c>
      <c r="J59" s="193">
        <v>152.6</v>
      </c>
      <c r="K59" s="193">
        <v>210.02535474389984</v>
      </c>
    </row>
    <row r="60" spans="4:11" x14ac:dyDescent="0.25">
      <c r="D60" s="195" t="s">
        <v>38</v>
      </c>
      <c r="E60" s="192" t="s">
        <v>37</v>
      </c>
      <c r="F60" s="193">
        <v>178.4356048925892</v>
      </c>
      <c r="G60" s="193">
        <v>122.48979826426805</v>
      </c>
      <c r="H60" s="193">
        <v>49.339307209697239</v>
      </c>
      <c r="I60" s="193">
        <v>127.83135920591471</v>
      </c>
      <c r="J60" s="193">
        <v>153</v>
      </c>
      <c r="K60" s="193">
        <v>227.46619131076869</v>
      </c>
    </row>
    <row r="61" spans="4:11" x14ac:dyDescent="0.25">
      <c r="D61" s="195" t="s">
        <v>40</v>
      </c>
      <c r="E61" s="192" t="s">
        <v>39</v>
      </c>
      <c r="F61" s="193">
        <v>178.4356048925892</v>
      </c>
      <c r="G61" s="193">
        <v>129.08540278619017</v>
      </c>
      <c r="H61" s="193">
        <v>50.554116572955365</v>
      </c>
      <c r="I61" s="193">
        <v>128.10765176903988</v>
      </c>
      <c r="J61" s="193">
        <v>154.5</v>
      </c>
      <c r="K61" s="193">
        <v>241.28702617197203</v>
      </c>
    </row>
    <row r="62" spans="4:11" x14ac:dyDescent="0.25">
      <c r="D62" s="197" t="s">
        <v>670</v>
      </c>
      <c r="E62" s="192" t="s">
        <v>571</v>
      </c>
      <c r="F62" s="193">
        <v>178.4356048925892</v>
      </c>
      <c r="G62" s="193">
        <v>129.08540278619017</v>
      </c>
      <c r="H62" s="193">
        <v>47.338063796704631</v>
      </c>
      <c r="I62" s="193">
        <v>127.87229143748881</v>
      </c>
      <c r="J62" s="193">
        <v>155.19999999999999</v>
      </c>
      <c r="K62" s="193">
        <v>238.80932385694797</v>
      </c>
    </row>
    <row r="63" spans="4:11" x14ac:dyDescent="0.25">
      <c r="D63" s="197" t="s">
        <v>36</v>
      </c>
      <c r="E63" s="192" t="s">
        <v>35</v>
      </c>
      <c r="F63" s="193">
        <v>178.4356048925892</v>
      </c>
      <c r="G63" s="193">
        <v>132.57419745608723</v>
      </c>
      <c r="H63" s="193">
        <v>54.875735788238529</v>
      </c>
      <c r="I63" s="193">
        <v>129.46864846887871</v>
      </c>
      <c r="J63" s="193">
        <v>155.4</v>
      </c>
      <c r="K63" s="193">
        <v>248.0354016535731</v>
      </c>
    </row>
    <row r="64" spans="4:11" x14ac:dyDescent="0.25">
      <c r="D64" s="195" t="s">
        <v>38</v>
      </c>
      <c r="E64" s="192" t="s">
        <v>37</v>
      </c>
      <c r="F64" s="193">
        <v>170.32489557928966</v>
      </c>
      <c r="G64" s="193">
        <v>136.06299212598424</v>
      </c>
      <c r="H64" s="193">
        <v>51.386941118341525</v>
      </c>
      <c r="I64" s="193">
        <v>128.00532119010464</v>
      </c>
      <c r="J64" s="193">
        <v>152</v>
      </c>
      <c r="K64" s="193">
        <v>245.49598136737211</v>
      </c>
    </row>
    <row r="65" spans="4:11" x14ac:dyDescent="0.25">
      <c r="D65" s="195" t="s">
        <v>40</v>
      </c>
      <c r="E65" s="192" t="s">
        <v>39</v>
      </c>
      <c r="F65" s="193">
        <v>156.13115428101557</v>
      </c>
      <c r="G65" s="193">
        <v>134.38320209973753</v>
      </c>
      <c r="H65" s="193">
        <v>53.066731144588232</v>
      </c>
      <c r="I65" s="193">
        <v>124.43398398526439</v>
      </c>
      <c r="J65" s="193">
        <v>147.6</v>
      </c>
      <c r="K65" s="193">
        <v>230.34733760453528</v>
      </c>
    </row>
    <row r="66" spans="4:11" x14ac:dyDescent="0.25">
      <c r="D66" s="197" t="s">
        <v>671</v>
      </c>
      <c r="E66" s="192" t="s">
        <v>621</v>
      </c>
      <c r="F66" s="193">
        <v>147.52550010804617</v>
      </c>
      <c r="G66" s="193">
        <v>128.63814211788466</v>
      </c>
      <c r="H66" s="193">
        <v>49.439294464224815</v>
      </c>
      <c r="I66" s="193">
        <v>120.95474430146589</v>
      </c>
      <c r="J66" s="193">
        <v>142.30000000000001</v>
      </c>
      <c r="K66" s="193">
        <v>223.32693736192374</v>
      </c>
    </row>
    <row r="67" spans="4:11" x14ac:dyDescent="0.25">
      <c r="D67" s="197" t="s">
        <v>36</v>
      </c>
      <c r="E67" s="192" t="s">
        <v>35</v>
      </c>
      <c r="F67" s="193">
        <v>144.12106549016818</v>
      </c>
      <c r="G67" s="193">
        <v>122.79095383979896</v>
      </c>
      <c r="H67" s="193">
        <v>46.806604809829139</v>
      </c>
      <c r="I67" s="193">
        <v>117.73133106500551</v>
      </c>
      <c r="J67" s="193">
        <v>139.4</v>
      </c>
      <c r="K67" s="193">
        <v>224.78155063992284</v>
      </c>
    </row>
    <row r="68" spans="4:11" x14ac:dyDescent="0.25">
      <c r="D68" s="195" t="s">
        <v>38</v>
      </c>
      <c r="E68" s="192" t="s">
        <v>37</v>
      </c>
      <c r="F68" s="193">
        <v>144.12106549016818</v>
      </c>
      <c r="G68" s="193">
        <v>122.79095383979896</v>
      </c>
      <c r="H68" s="193">
        <v>46.806604809829139</v>
      </c>
      <c r="I68" s="193">
        <v>116.22707155465733</v>
      </c>
      <c r="J68" s="193">
        <v>136.4</v>
      </c>
      <c r="K68" s="193">
        <v>222.06072700598759</v>
      </c>
    </row>
    <row r="69" spans="4:11" x14ac:dyDescent="0.25">
      <c r="D69" s="195" t="s">
        <v>40</v>
      </c>
      <c r="E69" s="192" t="s">
        <v>39</v>
      </c>
      <c r="F69" s="193">
        <v>141.61555943856283</v>
      </c>
      <c r="G69" s="193">
        <v>117.45221671632946</v>
      </c>
      <c r="H69" s="193">
        <v>44.436361994679132</v>
      </c>
      <c r="I69" s="193">
        <v>113.23901864974802</v>
      </c>
      <c r="J69" s="193">
        <v>129.69999999999999</v>
      </c>
      <c r="K69" s="193">
        <v>211.20066459877322</v>
      </c>
    </row>
    <row r="70" spans="4:11" x14ac:dyDescent="0.25">
      <c r="D70" s="197" t="s">
        <v>686</v>
      </c>
      <c r="E70" s="192" t="s">
        <v>687</v>
      </c>
      <c r="F70" s="193">
        <v>136.5578608871856</v>
      </c>
      <c r="G70" s="193">
        <v>117.45221671632946</v>
      </c>
      <c r="H70" s="193">
        <v>44.436361994679132</v>
      </c>
      <c r="I70" s="193">
        <v>111.40730128680704</v>
      </c>
      <c r="J70" s="193">
        <v>128.6</v>
      </c>
      <c r="K70" s="193">
        <v>200.93091403783149</v>
      </c>
    </row>
    <row r="71" spans="4:11" x14ac:dyDescent="0.25">
      <c r="D71" s="197" t="s">
        <v>36</v>
      </c>
      <c r="E71" s="192" t="s">
        <v>35</v>
      </c>
      <c r="F71" s="193">
        <v>136.5578608871856</v>
      </c>
      <c r="G71" s="193">
        <v>117.45221671632946</v>
      </c>
      <c r="H71" s="193">
        <v>45.54772523525817</v>
      </c>
      <c r="I71" s="193">
        <v>112.07245004988616</v>
      </c>
      <c r="J71" s="193">
        <v>129.1</v>
      </c>
      <c r="K71" s="193">
        <v>203.1850873473409</v>
      </c>
    </row>
    <row r="72" spans="4:11" x14ac:dyDescent="0.25">
      <c r="D72" s="195" t="s">
        <v>38</v>
      </c>
      <c r="E72" s="192" t="s">
        <v>37</v>
      </c>
      <c r="F72" s="193">
        <v>136.5578608871856</v>
      </c>
      <c r="G72" s="193">
        <v>117.45221671632946</v>
      </c>
      <c r="H72" s="193">
        <v>45.54772523525817</v>
      </c>
      <c r="I72" s="193">
        <v>111.8063905446545</v>
      </c>
      <c r="J72" s="193">
        <v>130</v>
      </c>
      <c r="K72" s="193">
        <v>204.77351544846209</v>
      </c>
    </row>
    <row r="73" spans="4:11" x14ac:dyDescent="0.25">
      <c r="D73" s="195" t="s">
        <v>40</v>
      </c>
      <c r="E73" s="192" t="s">
        <v>39</v>
      </c>
      <c r="F73" s="193">
        <v>136.5578608871856</v>
      </c>
      <c r="G73" s="193">
        <v>118.65070872363894</v>
      </c>
      <c r="H73" s="193">
        <v>44.349233227948687</v>
      </c>
      <c r="I73" s="193">
        <v>111.81662360254802</v>
      </c>
      <c r="J73" s="193">
        <v>130.4</v>
      </c>
      <c r="K73" s="193">
        <v>208.87543254484231</v>
      </c>
    </row>
    <row r="74" spans="4:11" x14ac:dyDescent="0.25">
      <c r="D74" s="197" t="s">
        <v>777</v>
      </c>
      <c r="E74" s="192" t="s">
        <v>738</v>
      </c>
      <c r="F74" s="193">
        <v>136.5578608871856</v>
      </c>
      <c r="G74" s="193">
        <v>119.84920073094843</v>
      </c>
      <c r="H74" s="193">
        <v>50.5598294911659</v>
      </c>
      <c r="I74" s="193">
        <v>112.02128476041852</v>
      </c>
      <c r="J74" s="193">
        <v>131.6</v>
      </c>
      <c r="K74" s="193">
        <v>204.29665179365867</v>
      </c>
    </row>
    <row r="75" spans="4:11" x14ac:dyDescent="0.25">
      <c r="D75" s="197" t="s">
        <v>36</v>
      </c>
      <c r="E75" s="192" t="s">
        <v>35</v>
      </c>
      <c r="F75" s="193">
        <v>137.92343949605743</v>
      </c>
      <c r="G75" s="193">
        <v>121.04769273825791</v>
      </c>
      <c r="H75" s="193">
        <v>57.476053208719023</v>
      </c>
      <c r="I75" s="193">
        <v>113.56647650234082</v>
      </c>
      <c r="J75" s="193">
        <v>132.9</v>
      </c>
      <c r="K75" s="193">
        <v>198.32107423975299</v>
      </c>
    </row>
    <row r="76" spans="4:11" x14ac:dyDescent="0.25">
      <c r="D76" s="195" t="s">
        <v>38</v>
      </c>
      <c r="E76" s="192" t="s">
        <v>37</v>
      </c>
      <c r="F76" s="193">
        <v>137.92343949605743</v>
      </c>
      <c r="G76" s="193">
        <v>122.24618474556739</v>
      </c>
      <c r="H76" s="193">
        <v>65.203748498758372</v>
      </c>
      <c r="I76" s="193">
        <v>114.36465501803576</v>
      </c>
      <c r="J76" s="193">
        <v>133.6</v>
      </c>
      <c r="K76" s="193">
        <v>206.24770811820406</v>
      </c>
    </row>
    <row r="77" spans="4:11" x14ac:dyDescent="0.25">
      <c r="D77" s="195" t="s">
        <v>40</v>
      </c>
      <c r="E77" s="192" t="s">
        <v>39</v>
      </c>
      <c r="F77" s="193">
        <v>139.28901810492931</v>
      </c>
      <c r="G77" s="193">
        <v>122.24618474556739</v>
      </c>
      <c r="H77" s="193">
        <v>65.203748498758372</v>
      </c>
      <c r="I77" s="193">
        <v>114.37488807592928</v>
      </c>
      <c r="J77" s="193">
        <v>134.9</v>
      </c>
      <c r="K77" s="193">
        <v>209.67241257234778</v>
      </c>
    </row>
    <row r="78" spans="4:11" x14ac:dyDescent="0.25">
      <c r="G78" s="193"/>
      <c r="I78" s="193"/>
      <c r="J78" s="193"/>
      <c r="K78" s="193"/>
    </row>
    <row r="79" spans="4:11" x14ac:dyDescent="0.25">
      <c r="F79" s="193"/>
      <c r="G79" s="193"/>
      <c r="H79" s="193"/>
      <c r="I79" s="193"/>
      <c r="J79" s="193"/>
    </row>
    <row r="80" spans="4:11" x14ac:dyDescent="0.25">
      <c r="F80" s="193"/>
      <c r="G80" s="193"/>
      <c r="H80" s="193"/>
      <c r="I80" s="193"/>
    </row>
    <row r="81" spans="6:9" x14ac:dyDescent="0.25">
      <c r="F81" s="193"/>
      <c r="G81" s="193"/>
      <c r="H81" s="193"/>
      <c r="I81" s="193"/>
    </row>
  </sheetData>
  <hyperlinks>
    <hyperlink ref="C1" location="Jegyzék_index!A1" display="Vissza a jegyzékre / Return to the Index" xr:uid="{A0B53269-695B-473F-8FD8-C95B71B0A2CC}"/>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58262-7443-4122-8B7E-DEE1BE07841F}">
  <dimension ref="A1:P40"/>
  <sheetViews>
    <sheetView showGridLines="0" zoomScale="75" zoomScaleNormal="75" workbookViewId="0"/>
  </sheetViews>
  <sheetFormatPr defaultColWidth="9.140625" defaultRowHeight="15.75" x14ac:dyDescent="0.25"/>
  <cols>
    <col min="1" max="1" width="15.7109375" style="69" customWidth="1"/>
    <col min="2" max="2" width="154.85546875" style="69" customWidth="1"/>
    <col min="3" max="5" width="9.140625" style="69"/>
    <col min="6" max="8" width="16.140625" style="69" customWidth="1"/>
    <col min="9" max="10" width="10.85546875" style="69" customWidth="1"/>
    <col min="11" max="11" width="16.5703125" style="69" customWidth="1"/>
    <col min="12" max="12" width="10.7109375" style="69" customWidth="1"/>
    <col min="13" max="13" width="10.42578125" style="69" customWidth="1"/>
    <col min="14" max="14" width="21.42578125" style="69" customWidth="1"/>
    <col min="15" max="16384" width="9.140625" style="69"/>
  </cols>
  <sheetData>
    <row r="1" spans="1:16" x14ac:dyDescent="0.25">
      <c r="A1" s="102" t="s">
        <v>1</v>
      </c>
      <c r="B1" s="103" t="s">
        <v>641</v>
      </c>
      <c r="C1" s="43" t="s">
        <v>376</v>
      </c>
    </row>
    <row r="2" spans="1:16" x14ac:dyDescent="0.25">
      <c r="A2" s="102" t="s">
        <v>2</v>
      </c>
      <c r="B2" s="103" t="s">
        <v>642</v>
      </c>
    </row>
    <row r="3" spans="1:16" x14ac:dyDescent="0.25">
      <c r="A3" s="102" t="s">
        <v>3</v>
      </c>
      <c r="B3" s="104" t="s">
        <v>212</v>
      </c>
    </row>
    <row r="4" spans="1:16" x14ac:dyDescent="0.25">
      <c r="A4" s="102" t="s">
        <v>4</v>
      </c>
      <c r="B4" s="104" t="s">
        <v>337</v>
      </c>
    </row>
    <row r="5" spans="1:16" ht="69" customHeight="1" x14ac:dyDescent="0.25">
      <c r="A5" s="105" t="s">
        <v>5</v>
      </c>
      <c r="B5" s="232" t="s">
        <v>929</v>
      </c>
    </row>
    <row r="6" spans="1:16" ht="66.75" customHeight="1" x14ac:dyDescent="0.25">
      <c r="A6" s="105" t="s">
        <v>6</v>
      </c>
      <c r="B6" s="232" t="s">
        <v>930</v>
      </c>
    </row>
    <row r="10" spans="1:16" ht="31.5" x14ac:dyDescent="0.25">
      <c r="F10" s="67" t="s">
        <v>344</v>
      </c>
      <c r="G10" s="67" t="s">
        <v>182</v>
      </c>
      <c r="H10" s="67" t="s">
        <v>184</v>
      </c>
      <c r="I10" s="106" t="s">
        <v>183</v>
      </c>
      <c r="J10" s="106" t="s">
        <v>683</v>
      </c>
      <c r="K10" s="106" t="s">
        <v>238</v>
      </c>
      <c r="L10" s="106" t="s">
        <v>8</v>
      </c>
      <c r="M10" s="106" t="s">
        <v>239</v>
      </c>
      <c r="N10" s="106" t="s">
        <v>482</v>
      </c>
    </row>
    <row r="11" spans="1:16" ht="47.25" x14ac:dyDescent="0.25">
      <c r="F11" s="106" t="s">
        <v>240</v>
      </c>
      <c r="G11" s="106" t="s">
        <v>628</v>
      </c>
      <c r="H11" s="106" t="s">
        <v>186</v>
      </c>
      <c r="I11" s="106" t="s">
        <v>181</v>
      </c>
      <c r="J11" s="106" t="s">
        <v>620</v>
      </c>
      <c r="K11" s="106" t="s">
        <v>187</v>
      </c>
      <c r="L11" s="106" t="s">
        <v>241</v>
      </c>
      <c r="M11" s="106" t="s">
        <v>242</v>
      </c>
      <c r="N11" s="106" t="s">
        <v>413</v>
      </c>
    </row>
    <row r="12" spans="1:16" x14ac:dyDescent="0.25">
      <c r="D12" s="235">
        <v>2008</v>
      </c>
      <c r="E12" s="69">
        <v>2008</v>
      </c>
      <c r="F12" s="112">
        <v>644.50177899999994</v>
      </c>
      <c r="G12" s="112"/>
      <c r="H12" s="112"/>
      <c r="I12" s="112">
        <v>207.835161</v>
      </c>
      <c r="J12" s="112">
        <v>301.87238357200005</v>
      </c>
      <c r="K12" s="112">
        <v>124.17927</v>
      </c>
      <c r="L12" s="112">
        <v>469.89587699999998</v>
      </c>
      <c r="M12" s="112">
        <v>0</v>
      </c>
      <c r="N12" s="112">
        <v>97.723803728141817</v>
      </c>
      <c r="P12" s="68"/>
    </row>
    <row r="13" spans="1:16" x14ac:dyDescent="0.25">
      <c r="D13" s="235">
        <v>2009</v>
      </c>
      <c r="E13" s="69">
        <v>2009</v>
      </c>
      <c r="F13" s="112">
        <v>783.70343800000001</v>
      </c>
      <c r="G13" s="112"/>
      <c r="H13" s="112"/>
      <c r="I13" s="112">
        <v>252.970911</v>
      </c>
      <c r="J13" s="112">
        <v>280.69514899999996</v>
      </c>
      <c r="K13" s="112">
        <v>124.16341</v>
      </c>
      <c r="L13" s="112">
        <v>390.958505</v>
      </c>
      <c r="M13" s="112">
        <v>0</v>
      </c>
      <c r="N13" s="112">
        <v>96.474942409063559</v>
      </c>
      <c r="P13" s="68"/>
    </row>
    <row r="14" spans="1:16" x14ac:dyDescent="0.25">
      <c r="D14" s="235">
        <v>2010</v>
      </c>
      <c r="E14" s="69">
        <v>2010</v>
      </c>
      <c r="F14" s="112">
        <v>900.08270299999992</v>
      </c>
      <c r="G14" s="112"/>
      <c r="H14" s="112"/>
      <c r="I14" s="112">
        <v>227.62881899999999</v>
      </c>
      <c r="J14" s="112">
        <v>225.25916800000002</v>
      </c>
      <c r="K14" s="112">
        <v>118.806186</v>
      </c>
      <c r="L14" s="112">
        <v>421.29281200000003</v>
      </c>
      <c r="M14" s="112">
        <v>0</v>
      </c>
      <c r="N14" s="112">
        <v>96.114671647472278</v>
      </c>
      <c r="P14" s="68"/>
    </row>
    <row r="15" spans="1:16" x14ac:dyDescent="0.25">
      <c r="D15" s="235">
        <v>2011</v>
      </c>
      <c r="E15" s="69">
        <v>2011</v>
      </c>
      <c r="F15" s="112">
        <v>710.49431600000003</v>
      </c>
      <c r="G15" s="112"/>
      <c r="H15" s="112"/>
      <c r="I15" s="112">
        <v>203.19029699999999</v>
      </c>
      <c r="J15" s="112">
        <v>198.50282000000001</v>
      </c>
      <c r="K15" s="112">
        <v>98.31410000000001</v>
      </c>
      <c r="L15" s="112">
        <v>414.39079800000002</v>
      </c>
      <c r="M15" s="112">
        <v>486.11131</v>
      </c>
      <c r="N15" s="112">
        <v>95.8182580042929</v>
      </c>
      <c r="P15" s="68"/>
    </row>
    <row r="16" spans="1:16" x14ac:dyDescent="0.25">
      <c r="D16" s="235">
        <v>2012</v>
      </c>
      <c r="E16" s="69">
        <v>2012</v>
      </c>
      <c r="F16" s="112">
        <v>648.86210600000004</v>
      </c>
      <c r="G16" s="112"/>
      <c r="H16" s="112"/>
      <c r="I16" s="112">
        <v>199.93159800000001</v>
      </c>
      <c r="J16" s="112">
        <v>155.132058</v>
      </c>
      <c r="K16" s="112">
        <v>98.075480999999996</v>
      </c>
      <c r="L16" s="112">
        <v>387.95969700000001</v>
      </c>
      <c r="M16" s="112">
        <v>427.09087399999999</v>
      </c>
      <c r="N16" s="112">
        <v>95.183654493286667</v>
      </c>
      <c r="P16" s="68"/>
    </row>
    <row r="17" spans="4:16" x14ac:dyDescent="0.25">
      <c r="D17" s="235">
        <v>2013</v>
      </c>
      <c r="E17" s="69">
        <v>2013</v>
      </c>
      <c r="F17" s="112">
        <v>654.70281199999999</v>
      </c>
      <c r="G17" s="112"/>
      <c r="H17" s="112"/>
      <c r="I17" s="112">
        <v>190.65266399999999</v>
      </c>
      <c r="J17" s="112">
        <v>129.19859000000002</v>
      </c>
      <c r="K17" s="112">
        <v>96.208529999999996</v>
      </c>
      <c r="L17" s="112">
        <v>324.49433899999997</v>
      </c>
      <c r="M17" s="112">
        <v>317.95400000000001</v>
      </c>
      <c r="N17" s="112">
        <v>91.001178024278602</v>
      </c>
      <c r="P17" s="68"/>
    </row>
    <row r="18" spans="4:16" x14ac:dyDescent="0.25">
      <c r="D18" s="235">
        <v>2014</v>
      </c>
      <c r="E18" s="69">
        <v>2014</v>
      </c>
      <c r="F18" s="112">
        <v>625.95234200000004</v>
      </c>
      <c r="G18" s="112"/>
      <c r="H18" s="112"/>
      <c r="I18" s="112">
        <v>180.45727100000002</v>
      </c>
      <c r="J18" s="112">
        <v>115.57140400000002</v>
      </c>
      <c r="K18" s="112">
        <v>99.032911000000013</v>
      </c>
      <c r="L18" s="112">
        <v>292.52196199999997</v>
      </c>
      <c r="M18" s="112">
        <v>304.39699999999999</v>
      </c>
      <c r="N18" s="112">
        <v>85.936994992961374</v>
      </c>
      <c r="P18" s="68"/>
    </row>
    <row r="19" spans="4:16" x14ac:dyDescent="0.25">
      <c r="D19" s="235">
        <v>2015</v>
      </c>
      <c r="E19" s="69">
        <v>2015</v>
      </c>
      <c r="F19" s="112">
        <v>509.45383499999997</v>
      </c>
      <c r="G19" s="112"/>
      <c r="H19" s="112"/>
      <c r="I19" s="112">
        <v>144.45353400000002</v>
      </c>
      <c r="J19" s="112">
        <v>63.486485000000002</v>
      </c>
      <c r="K19" s="112">
        <v>83.959270000000004</v>
      </c>
      <c r="L19" s="112">
        <v>189.38085999999998</v>
      </c>
      <c r="M19" s="112">
        <v>232.66399999999999</v>
      </c>
      <c r="N19" s="112">
        <v>85.793629070660671</v>
      </c>
      <c r="P19" s="68"/>
    </row>
    <row r="20" spans="4:16" x14ac:dyDescent="0.25">
      <c r="D20" s="235">
        <v>2016</v>
      </c>
      <c r="E20" s="69">
        <v>2016</v>
      </c>
      <c r="F20" s="112">
        <v>375.11878300000001</v>
      </c>
      <c r="G20" s="112"/>
      <c r="H20" s="112"/>
      <c r="I20" s="112">
        <v>87.161059000000009</v>
      </c>
      <c r="J20" s="112">
        <v>38.520903999999994</v>
      </c>
      <c r="K20" s="112">
        <v>97.104943000000006</v>
      </c>
      <c r="L20" s="112">
        <v>211.63502400000002</v>
      </c>
      <c r="M20" s="112">
        <v>173.15238200000002</v>
      </c>
      <c r="N20" s="112">
        <v>83.567402590445496</v>
      </c>
      <c r="P20" s="68"/>
    </row>
    <row r="21" spans="4:16" x14ac:dyDescent="0.25">
      <c r="D21" s="235">
        <v>2017</v>
      </c>
      <c r="E21" s="69">
        <v>2017</v>
      </c>
      <c r="F21" s="112">
        <v>411.78371199999998</v>
      </c>
      <c r="G21" s="112"/>
      <c r="H21" s="112"/>
      <c r="I21" s="112">
        <v>122.233724</v>
      </c>
      <c r="J21" s="112">
        <v>65.286822999999998</v>
      </c>
      <c r="K21" s="112">
        <v>83.784300000000002</v>
      </c>
      <c r="L21" s="112">
        <v>185.54988500000002</v>
      </c>
      <c r="M21" s="112">
        <v>134.15580199999999</v>
      </c>
      <c r="N21" s="112">
        <v>81.82377218361502</v>
      </c>
      <c r="P21" s="68"/>
    </row>
    <row r="22" spans="4:16" x14ac:dyDescent="0.25">
      <c r="D22" s="236">
        <v>2018</v>
      </c>
      <c r="E22" s="200">
        <v>2018</v>
      </c>
      <c r="F22" s="201">
        <v>410.89651799999996</v>
      </c>
      <c r="G22" s="201"/>
      <c r="H22" s="201"/>
      <c r="I22" s="201">
        <v>149.99134000000001</v>
      </c>
      <c r="J22" s="201">
        <v>144.93955400000002</v>
      </c>
      <c r="K22" s="201">
        <v>122.72710400000001</v>
      </c>
      <c r="L22" s="201">
        <v>188.702595</v>
      </c>
      <c r="M22" s="201">
        <v>156.91005100000001</v>
      </c>
      <c r="N22" s="201">
        <v>80.057292244729609</v>
      </c>
      <c r="P22" s="68"/>
    </row>
    <row r="23" spans="4:16" x14ac:dyDescent="0.25">
      <c r="D23" s="235">
        <v>2019</v>
      </c>
      <c r="E23" s="69">
        <v>2019</v>
      </c>
      <c r="F23" s="68"/>
      <c r="G23" s="68">
        <v>282.05638684990998</v>
      </c>
      <c r="H23" s="68">
        <v>195.35591730101001</v>
      </c>
      <c r="I23" s="68">
        <v>146.90116236601003</v>
      </c>
      <c r="J23" s="68">
        <v>138.70154341886999</v>
      </c>
      <c r="K23" s="68">
        <v>133.008308766</v>
      </c>
      <c r="L23" s="68">
        <v>167.63795231537998</v>
      </c>
      <c r="M23" s="68">
        <v>176.93186268463998</v>
      </c>
      <c r="N23" s="68">
        <v>77.859733076709247</v>
      </c>
      <c r="O23" s="107"/>
      <c r="P23" s="68"/>
    </row>
    <row r="24" spans="4:16" x14ac:dyDescent="0.25">
      <c r="D24" s="235">
        <v>2020</v>
      </c>
      <c r="E24" s="69">
        <v>2020</v>
      </c>
      <c r="F24" s="68"/>
      <c r="G24" s="68">
        <v>385.03104458882001</v>
      </c>
      <c r="H24" s="68">
        <v>283.27101002002996</v>
      </c>
      <c r="I24" s="68">
        <v>247.98704998889002</v>
      </c>
      <c r="J24" s="68">
        <v>138.52700940280999</v>
      </c>
      <c r="K24" s="68">
        <v>186.4866972364</v>
      </c>
      <c r="L24" s="68">
        <v>221.78558076047997</v>
      </c>
      <c r="M24" s="68">
        <v>195.91960153554999</v>
      </c>
      <c r="N24" s="68">
        <v>77.076473667910633</v>
      </c>
      <c r="P24" s="68"/>
    </row>
    <row r="25" spans="4:16" x14ac:dyDescent="0.25">
      <c r="D25" s="235">
        <v>2021</v>
      </c>
      <c r="E25" s="69">
        <v>2021</v>
      </c>
      <c r="F25" s="68"/>
      <c r="G25" s="68">
        <v>722.57886031610008</v>
      </c>
      <c r="H25" s="68">
        <v>397.9978733049</v>
      </c>
      <c r="I25" s="68">
        <v>310.633692838</v>
      </c>
      <c r="J25" s="68">
        <v>187.02392431520002</v>
      </c>
      <c r="K25" s="68">
        <v>236.54024560400001</v>
      </c>
      <c r="L25" s="68">
        <v>237.7759733643</v>
      </c>
      <c r="M25" s="68">
        <v>204.33046259800003</v>
      </c>
      <c r="N25" s="68">
        <v>72.154747502734949</v>
      </c>
      <c r="P25" s="68"/>
    </row>
    <row r="26" spans="4:16" x14ac:dyDescent="0.25">
      <c r="D26" s="235">
        <v>2022</v>
      </c>
      <c r="E26" s="69">
        <v>2022</v>
      </c>
      <c r="F26" s="68"/>
      <c r="G26" s="68">
        <v>793.80878926460014</v>
      </c>
      <c r="H26" s="68">
        <v>539.80371036050008</v>
      </c>
      <c r="I26" s="68">
        <v>349.37799749550004</v>
      </c>
      <c r="J26" s="68">
        <v>164.97903267000001</v>
      </c>
      <c r="K26" s="68">
        <v>298.14661250149999</v>
      </c>
      <c r="L26" s="68">
        <v>224.94666508699004</v>
      </c>
      <c r="M26" s="68">
        <v>317.56421862873003</v>
      </c>
      <c r="N26" s="68">
        <v>76.906260086251393</v>
      </c>
      <c r="P26" s="68"/>
    </row>
    <row r="27" spans="4:16" x14ac:dyDescent="0.25">
      <c r="D27" s="235">
        <v>2023</v>
      </c>
      <c r="E27" s="69">
        <v>2023</v>
      </c>
      <c r="F27" s="68"/>
      <c r="G27" s="68">
        <v>785.94181598438001</v>
      </c>
      <c r="H27" s="68">
        <v>504.49178612435998</v>
      </c>
      <c r="I27" s="68">
        <v>360.79004584842005</v>
      </c>
      <c r="J27" s="68">
        <v>174.83605002522</v>
      </c>
      <c r="K27" s="68">
        <v>337.33425654564002</v>
      </c>
      <c r="L27" s="68">
        <v>208.0723156258</v>
      </c>
      <c r="M27" s="68">
        <v>230.37392922920998</v>
      </c>
      <c r="N27" s="68">
        <v>75.954678126062475</v>
      </c>
      <c r="P27" s="68"/>
    </row>
    <row r="28" spans="4:16" x14ac:dyDescent="0.25">
      <c r="D28" s="235">
        <v>2024</v>
      </c>
      <c r="E28" s="69">
        <v>2024</v>
      </c>
      <c r="F28" s="68"/>
      <c r="G28" s="68">
        <v>894.63781980345004</v>
      </c>
      <c r="H28" s="68">
        <v>582.32857771204999</v>
      </c>
      <c r="I28" s="68">
        <v>407.42977268468002</v>
      </c>
      <c r="J28" s="68">
        <v>172.12380995015002</v>
      </c>
      <c r="K28" s="68">
        <v>470.76617555308997</v>
      </c>
      <c r="L28" s="68">
        <v>233.05213363926001</v>
      </c>
      <c r="M28" s="68">
        <v>258.5918215808</v>
      </c>
      <c r="N28" s="68">
        <v>78.486280800062815</v>
      </c>
      <c r="P28" s="68"/>
    </row>
    <row r="29" spans="4:16" x14ac:dyDescent="0.25">
      <c r="D29" s="235">
        <v>2025</v>
      </c>
      <c r="E29" s="69">
        <v>2025</v>
      </c>
      <c r="F29" s="68"/>
      <c r="G29" s="68">
        <v>878.81329152579997</v>
      </c>
      <c r="H29" s="68">
        <v>601.90746615080002</v>
      </c>
      <c r="I29" s="68">
        <v>431.72618712240006</v>
      </c>
      <c r="J29" s="68">
        <v>210.1467907068</v>
      </c>
      <c r="K29" s="68">
        <v>471.64120841203999</v>
      </c>
      <c r="L29" s="68">
        <v>203.88301249272999</v>
      </c>
      <c r="M29" s="68">
        <v>271.68152972807002</v>
      </c>
      <c r="N29" s="68">
        <v>79.942067963034631</v>
      </c>
      <c r="P29" s="68"/>
    </row>
    <row r="33" spans="7:15" x14ac:dyDescent="0.25">
      <c r="G33" s="117"/>
      <c r="H33" s="117"/>
      <c r="I33" s="117"/>
      <c r="J33" s="117"/>
      <c r="K33" s="117"/>
      <c r="L33" s="117"/>
      <c r="M33" s="117"/>
      <c r="N33" s="68"/>
    </row>
    <row r="34" spans="7:15" x14ac:dyDescent="0.25">
      <c r="G34" s="117"/>
      <c r="H34" s="117"/>
      <c r="I34" s="117"/>
      <c r="J34" s="117"/>
      <c r="K34" s="117"/>
      <c r="L34" s="117"/>
      <c r="M34" s="117"/>
    </row>
    <row r="35" spans="7:15" x14ac:dyDescent="0.25">
      <c r="M35" s="68"/>
    </row>
    <row r="37" spans="7:15" x14ac:dyDescent="0.25">
      <c r="M37" s="68"/>
    </row>
    <row r="38" spans="7:15" x14ac:dyDescent="0.25">
      <c r="M38" s="68"/>
    </row>
    <row r="40" spans="7:15" x14ac:dyDescent="0.25">
      <c r="O40" s="113"/>
    </row>
  </sheetData>
  <hyperlinks>
    <hyperlink ref="C1" location="Jegyzék_index!A1" display="Vissza a jegyzékre / Return to the Index" xr:uid="{54D4FE97-C738-4EC0-AC43-A6873B334E9C}"/>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BA8B7-2351-4621-8D32-D742E298DFF0}">
  <dimension ref="A1:M82"/>
  <sheetViews>
    <sheetView showGridLines="0" zoomScale="75" zoomScaleNormal="75" workbookViewId="0"/>
  </sheetViews>
  <sheetFormatPr defaultColWidth="9.140625" defaultRowHeight="15.75" x14ac:dyDescent="0.25"/>
  <cols>
    <col min="1" max="1" width="15.7109375" style="44" customWidth="1"/>
    <col min="2" max="2" width="145" style="44" bestFit="1" customWidth="1"/>
    <col min="3" max="3" width="13.140625" style="44" customWidth="1"/>
    <col min="4" max="4" width="10.85546875" style="44" customWidth="1"/>
    <col min="5" max="5" width="16.5703125" style="180" customWidth="1"/>
    <col min="6" max="6" width="10.5703125" style="180" bestFit="1" customWidth="1"/>
    <col min="7" max="7" width="12.7109375" style="180" customWidth="1"/>
    <col min="8" max="8" width="10.42578125" style="180" customWidth="1"/>
    <col min="9" max="10" width="11" style="180" customWidth="1"/>
    <col min="11" max="11" width="9.85546875" style="180" customWidth="1"/>
    <col min="12" max="12" width="9.85546875" style="180" bestFit="1" customWidth="1"/>
    <col min="13" max="13" width="19.7109375" style="44" customWidth="1"/>
    <col min="14" max="16384" width="9.140625" style="44"/>
  </cols>
  <sheetData>
    <row r="1" spans="1:13" x14ac:dyDescent="0.25">
      <c r="A1" s="52" t="s">
        <v>1</v>
      </c>
      <c r="B1" s="53" t="s">
        <v>643</v>
      </c>
      <c r="C1" s="43" t="s">
        <v>376</v>
      </c>
    </row>
    <row r="2" spans="1:13" x14ac:dyDescent="0.25">
      <c r="A2" s="52" t="s">
        <v>2</v>
      </c>
      <c r="B2" s="53" t="s">
        <v>775</v>
      </c>
    </row>
    <row r="3" spans="1:13" x14ac:dyDescent="0.25">
      <c r="A3" s="52" t="s">
        <v>3</v>
      </c>
      <c r="B3" s="46" t="s">
        <v>212</v>
      </c>
    </row>
    <row r="4" spans="1:13" x14ac:dyDescent="0.25">
      <c r="A4" s="52" t="s">
        <v>4</v>
      </c>
      <c r="B4" s="46" t="s">
        <v>337</v>
      </c>
    </row>
    <row r="5" spans="1:13" ht="72" customHeight="1" x14ac:dyDescent="0.25">
      <c r="A5" s="54" t="s">
        <v>5</v>
      </c>
      <c r="B5" s="232" t="s">
        <v>868</v>
      </c>
    </row>
    <row r="6" spans="1:13" ht="63" x14ac:dyDescent="0.25">
      <c r="A6" s="54" t="s">
        <v>6</v>
      </c>
      <c r="B6" s="232" t="s">
        <v>869</v>
      </c>
    </row>
    <row r="9" spans="1:13" x14ac:dyDescent="0.25">
      <c r="C9" s="69"/>
      <c r="D9" s="69"/>
      <c r="E9" s="181"/>
      <c r="F9" s="181"/>
      <c r="G9" s="181"/>
      <c r="H9" s="181"/>
      <c r="I9" s="181"/>
      <c r="J9" s="181"/>
      <c r="K9" s="181"/>
      <c r="L9" s="181"/>
      <c r="M9" s="69"/>
    </row>
    <row r="10" spans="1:13" ht="47.25" x14ac:dyDescent="0.25">
      <c r="C10" s="69"/>
      <c r="D10" s="69"/>
      <c r="E10" s="67" t="s">
        <v>344</v>
      </c>
      <c r="F10" s="67" t="s">
        <v>182</v>
      </c>
      <c r="G10" s="67" t="s">
        <v>184</v>
      </c>
      <c r="H10" s="106" t="s">
        <v>183</v>
      </c>
      <c r="I10" s="106" t="s">
        <v>683</v>
      </c>
      <c r="J10" s="106" t="s">
        <v>238</v>
      </c>
      <c r="K10" s="106" t="s">
        <v>8</v>
      </c>
      <c r="L10" s="106" t="s">
        <v>239</v>
      </c>
      <c r="M10" s="106" t="s">
        <v>885</v>
      </c>
    </row>
    <row r="11" spans="1:13" ht="47.25" x14ac:dyDescent="0.25">
      <c r="C11" s="69"/>
      <c r="D11" s="69"/>
      <c r="E11" s="106" t="s">
        <v>240</v>
      </c>
      <c r="F11" s="106" t="s">
        <v>628</v>
      </c>
      <c r="G11" s="106" t="s">
        <v>186</v>
      </c>
      <c r="H11" s="106" t="s">
        <v>181</v>
      </c>
      <c r="I11" s="106" t="s">
        <v>620</v>
      </c>
      <c r="J11" s="106" t="s">
        <v>187</v>
      </c>
      <c r="K11" s="106" t="s">
        <v>241</v>
      </c>
      <c r="L11" s="106" t="s">
        <v>242</v>
      </c>
      <c r="M11" s="106" t="s">
        <v>878</v>
      </c>
    </row>
    <row r="12" spans="1:13" x14ac:dyDescent="0.25">
      <c r="C12" s="69">
        <v>2008</v>
      </c>
      <c r="D12" s="69">
        <v>2008</v>
      </c>
      <c r="E12" s="112">
        <v>306.88213300000001</v>
      </c>
      <c r="F12" s="112">
        <v>0</v>
      </c>
      <c r="G12" s="112">
        <v>0</v>
      </c>
      <c r="H12" s="112">
        <v>84.063697000000005</v>
      </c>
      <c r="I12" s="112">
        <v>173.29602292999999</v>
      </c>
      <c r="J12" s="112">
        <v>47.527520000000003</v>
      </c>
      <c r="K12" s="112">
        <v>166.89131699999999</v>
      </c>
      <c r="L12" s="112">
        <v>0</v>
      </c>
      <c r="M12" s="68"/>
    </row>
    <row r="13" spans="1:13" x14ac:dyDescent="0.25">
      <c r="C13" s="69">
        <v>2009</v>
      </c>
      <c r="D13" s="69">
        <v>2009</v>
      </c>
      <c r="E13" s="112">
        <v>192.56171599999999</v>
      </c>
      <c r="F13" s="112">
        <v>0</v>
      </c>
      <c r="G13" s="112">
        <v>0</v>
      </c>
      <c r="H13" s="112">
        <v>78.90100000000001</v>
      </c>
      <c r="I13" s="112">
        <v>121.979232</v>
      </c>
      <c r="J13" s="112">
        <v>28.236259999999998</v>
      </c>
      <c r="K13" s="112">
        <v>131.71724799999998</v>
      </c>
      <c r="L13" s="112">
        <v>0</v>
      </c>
      <c r="M13" s="68">
        <v>31.653627616959913</v>
      </c>
    </row>
    <row r="14" spans="1:13" x14ac:dyDescent="0.25">
      <c r="C14" s="69">
        <v>2010</v>
      </c>
      <c r="D14" s="69">
        <v>2010</v>
      </c>
      <c r="E14" s="112">
        <v>222.2296</v>
      </c>
      <c r="F14" s="112">
        <v>0</v>
      </c>
      <c r="G14" s="112">
        <v>0</v>
      </c>
      <c r="H14" s="112">
        <v>37.747219999999999</v>
      </c>
      <c r="I14" s="112">
        <v>91.510619999999989</v>
      </c>
      <c r="J14" s="112">
        <v>19.638916000000002</v>
      </c>
      <c r="K14" s="112">
        <v>44.539797999999998</v>
      </c>
      <c r="L14" s="112">
        <v>0</v>
      </c>
      <c r="M14" s="68">
        <v>22.683116059982328</v>
      </c>
    </row>
    <row r="15" spans="1:13" x14ac:dyDescent="0.25">
      <c r="C15" s="69">
        <v>2011</v>
      </c>
      <c r="D15" s="69">
        <v>2011</v>
      </c>
      <c r="E15" s="112">
        <v>99.259700000000009</v>
      </c>
      <c r="F15" s="112">
        <v>0</v>
      </c>
      <c r="G15" s="112">
        <v>0</v>
      </c>
      <c r="H15" s="112">
        <v>8.8878199999999996</v>
      </c>
      <c r="I15" s="112">
        <v>36.752521000000002</v>
      </c>
      <c r="J15" s="112">
        <v>5.7344799999999996</v>
      </c>
      <c r="K15" s="112">
        <v>30.757545</v>
      </c>
      <c r="L15" s="112">
        <v>34.270000000000003</v>
      </c>
      <c r="M15" s="68">
        <v>11.392188431681232</v>
      </c>
    </row>
    <row r="16" spans="1:13" x14ac:dyDescent="0.25">
      <c r="C16" s="69">
        <v>2012</v>
      </c>
      <c r="D16" s="69">
        <v>2012</v>
      </c>
      <c r="E16" s="112">
        <v>103.66007</v>
      </c>
      <c r="F16" s="112">
        <v>0</v>
      </c>
      <c r="G16" s="112">
        <v>0</v>
      </c>
      <c r="H16" s="112">
        <v>7.4294799999999999</v>
      </c>
      <c r="I16" s="112">
        <v>19.881443000000001</v>
      </c>
      <c r="J16" s="112">
        <v>9.5989740000000019</v>
      </c>
      <c r="K16" s="112">
        <v>11.289406</v>
      </c>
      <c r="L16" s="112">
        <v>12.812842</v>
      </c>
      <c r="M16" s="68">
        <v>7.8006599231630585</v>
      </c>
    </row>
    <row r="17" spans="3:13" x14ac:dyDescent="0.25">
      <c r="C17" s="69">
        <v>2013</v>
      </c>
      <c r="D17" s="69">
        <v>2013</v>
      </c>
      <c r="E17" s="112">
        <v>95.590959999999995</v>
      </c>
      <c r="F17" s="112">
        <v>0</v>
      </c>
      <c r="G17" s="112">
        <v>0</v>
      </c>
      <c r="H17" s="112">
        <v>10.468000000000002</v>
      </c>
      <c r="I17" s="112">
        <v>13.134791</v>
      </c>
      <c r="J17" s="112">
        <v>28.832443000000001</v>
      </c>
      <c r="K17" s="112">
        <v>17.617729999999998</v>
      </c>
      <c r="L17" s="112">
        <v>12.302954</v>
      </c>
      <c r="M17" s="68">
        <v>9.2823196900822005</v>
      </c>
    </row>
    <row r="18" spans="3:13" x14ac:dyDescent="0.25">
      <c r="C18" s="69">
        <v>2014</v>
      </c>
      <c r="D18" s="69">
        <v>2014</v>
      </c>
      <c r="E18" s="112">
        <v>84.876610999999997</v>
      </c>
      <c r="F18" s="112">
        <v>0</v>
      </c>
      <c r="G18" s="112">
        <v>0</v>
      </c>
      <c r="H18" s="112">
        <v>4.3061420000000004</v>
      </c>
      <c r="I18" s="112">
        <v>5.9295720000000003</v>
      </c>
      <c r="J18" s="112">
        <v>10.155136000000001</v>
      </c>
      <c r="K18" s="112">
        <v>27.165557</v>
      </c>
      <c r="L18" s="112">
        <v>0.30439699999999997</v>
      </c>
      <c r="M18" s="68">
        <v>7.7478734397641471</v>
      </c>
    </row>
    <row r="19" spans="3:13" x14ac:dyDescent="0.25">
      <c r="C19" s="69">
        <v>2015</v>
      </c>
      <c r="D19" s="69">
        <v>2015</v>
      </c>
      <c r="E19" s="112">
        <v>100.485694</v>
      </c>
      <c r="F19" s="112">
        <v>0</v>
      </c>
      <c r="G19" s="112">
        <v>0</v>
      </c>
      <c r="H19" s="112">
        <v>13.365572999999999</v>
      </c>
      <c r="I19" s="112">
        <v>9.4048380000000016</v>
      </c>
      <c r="J19" s="112">
        <v>28.393932999999997</v>
      </c>
      <c r="K19" s="112">
        <v>23.356177000000002</v>
      </c>
      <c r="L19" s="112">
        <v>16.094000000000001</v>
      </c>
      <c r="M19" s="68">
        <v>11.811380816913857</v>
      </c>
    </row>
    <row r="20" spans="3:13" x14ac:dyDescent="0.25">
      <c r="C20" s="69">
        <v>2016</v>
      </c>
      <c r="D20" s="69">
        <v>2016</v>
      </c>
      <c r="E20" s="112">
        <v>147.090836</v>
      </c>
      <c r="F20" s="112">
        <v>0</v>
      </c>
      <c r="G20" s="112">
        <v>0</v>
      </c>
      <c r="H20" s="112">
        <v>25.185856000000001</v>
      </c>
      <c r="I20" s="112">
        <v>17.157498999999998</v>
      </c>
      <c r="J20" s="112">
        <v>46.099563000000003</v>
      </c>
      <c r="K20" s="112">
        <v>17.381551000000002</v>
      </c>
      <c r="L20" s="112">
        <v>33.901993000000004</v>
      </c>
      <c r="M20" s="68">
        <v>23.444316710595462</v>
      </c>
    </row>
    <row r="21" spans="3:13" x14ac:dyDescent="0.25">
      <c r="C21" s="69">
        <v>2017</v>
      </c>
      <c r="D21" s="69">
        <v>2017</v>
      </c>
      <c r="E21" s="112">
        <v>165.52793200000002</v>
      </c>
      <c r="F21" s="112">
        <v>0</v>
      </c>
      <c r="G21" s="112">
        <v>0</v>
      </c>
      <c r="H21" s="112">
        <v>39.211039241000002</v>
      </c>
      <c r="I21" s="112">
        <v>46.211751</v>
      </c>
      <c r="J21" s="112">
        <v>34.435303000000005</v>
      </c>
      <c r="K21" s="112">
        <v>29.663751999999999</v>
      </c>
      <c r="L21" s="112">
        <v>26.266680000000001</v>
      </c>
      <c r="M21" s="68">
        <v>34.732762342346568</v>
      </c>
    </row>
    <row r="22" spans="3:13" x14ac:dyDescent="0.25">
      <c r="C22" s="69">
        <v>2018</v>
      </c>
      <c r="D22" s="69">
        <v>2018</v>
      </c>
      <c r="E22" s="112">
        <v>232.10962000000001</v>
      </c>
      <c r="F22" s="112">
        <v>0</v>
      </c>
      <c r="G22" s="112">
        <v>0</v>
      </c>
      <c r="H22" s="112">
        <v>50.000880000000002</v>
      </c>
      <c r="I22" s="112">
        <v>82.815838999999997</v>
      </c>
      <c r="J22" s="112">
        <v>72.398462999999992</v>
      </c>
      <c r="K22" s="112">
        <v>18.409068225999999</v>
      </c>
      <c r="L22" s="112">
        <v>43.585062000000001</v>
      </c>
      <c r="M22" s="68">
        <v>49.792760002135068</v>
      </c>
    </row>
    <row r="23" spans="3:13" x14ac:dyDescent="0.25">
      <c r="C23" s="69">
        <v>2019</v>
      </c>
      <c r="D23" s="69">
        <v>2019</v>
      </c>
      <c r="E23" s="112">
        <v>113.17748499999999</v>
      </c>
      <c r="F23" s="112">
        <v>22.93474094654</v>
      </c>
      <c r="G23" s="112">
        <v>9.1912222500000001E-2</v>
      </c>
      <c r="H23" s="112">
        <v>61.4313998245931</v>
      </c>
      <c r="I23" s="112">
        <v>134.676295033</v>
      </c>
      <c r="J23" s="112">
        <v>46.423869193789997</v>
      </c>
      <c r="K23" s="112">
        <v>53.082446771166403</v>
      </c>
      <c r="L23" s="112">
        <v>41.178517949289997</v>
      </c>
      <c r="M23" s="68">
        <v>40.283588423236743</v>
      </c>
    </row>
    <row r="24" spans="3:13" x14ac:dyDescent="0.25">
      <c r="C24" s="69">
        <v>2020</v>
      </c>
      <c r="D24" s="69">
        <v>2020</v>
      </c>
      <c r="E24" s="112">
        <v>0</v>
      </c>
      <c r="F24" s="112">
        <v>76.485865370610014</v>
      </c>
      <c r="G24" s="112">
        <v>60.333847719310015</v>
      </c>
      <c r="H24" s="112">
        <v>27.814819134879997</v>
      </c>
      <c r="I24" s="112">
        <v>83.248972588560008</v>
      </c>
      <c r="J24" s="112">
        <v>53.248119334380007</v>
      </c>
      <c r="K24" s="112">
        <v>27.80429356174</v>
      </c>
      <c r="L24" s="112">
        <v>40.466748837039994</v>
      </c>
      <c r="M24" s="68">
        <v>29.776294621610162</v>
      </c>
    </row>
    <row r="25" spans="3:13" x14ac:dyDescent="0.25">
      <c r="C25" s="69">
        <v>2021</v>
      </c>
      <c r="D25" s="69">
        <v>2021</v>
      </c>
      <c r="E25" s="112">
        <v>0</v>
      </c>
      <c r="F25" s="112">
        <v>168.81553915472</v>
      </c>
      <c r="G25" s="112">
        <v>49.354846719119998</v>
      </c>
      <c r="H25" s="112">
        <v>88.161776161000006</v>
      </c>
      <c r="I25" s="112">
        <v>88.080363949640002</v>
      </c>
      <c r="J25" s="112">
        <v>45.874409471190006</v>
      </c>
      <c r="K25" s="112">
        <v>41.510330920739996</v>
      </c>
      <c r="L25" s="112">
        <v>40.753896550680004</v>
      </c>
      <c r="M25" s="68">
        <v>31.497808628051192</v>
      </c>
    </row>
    <row r="26" spans="3:13" x14ac:dyDescent="0.25">
      <c r="C26" s="69">
        <v>2022</v>
      </c>
      <c r="D26" s="69">
        <v>2022</v>
      </c>
      <c r="E26" s="112">
        <v>0</v>
      </c>
      <c r="F26" s="112">
        <v>204.22074950012001</v>
      </c>
      <c r="G26" s="112">
        <v>155.18393682124</v>
      </c>
      <c r="H26" s="112">
        <v>70.269905226280002</v>
      </c>
      <c r="I26" s="112">
        <v>124.97551308076001</v>
      </c>
      <c r="J26" s="112">
        <v>72.636821551629993</v>
      </c>
      <c r="K26" s="112">
        <v>42.380046046379995</v>
      </c>
      <c r="L26" s="112">
        <v>112.61683376761</v>
      </c>
      <c r="M26" s="68">
        <v>34.058525233972617</v>
      </c>
    </row>
    <row r="27" spans="3:13" x14ac:dyDescent="0.25">
      <c r="C27" s="69">
        <v>2023</v>
      </c>
      <c r="D27" s="69">
        <v>2023</v>
      </c>
      <c r="E27" s="112">
        <v>0</v>
      </c>
      <c r="F27" s="112">
        <v>119.24897918477001</v>
      </c>
      <c r="G27" s="112">
        <v>27.459079252350001</v>
      </c>
      <c r="H27" s="112">
        <v>76.855969511759994</v>
      </c>
      <c r="I27" s="112">
        <v>116.78056392828</v>
      </c>
      <c r="J27" s="112">
        <v>66.178634276129998</v>
      </c>
      <c r="K27" s="112">
        <v>32.457062551600004</v>
      </c>
      <c r="L27" s="112">
        <v>19.214134358990002</v>
      </c>
      <c r="M27" s="68">
        <v>17.041948125628466</v>
      </c>
    </row>
    <row r="28" spans="3:13" x14ac:dyDescent="0.25">
      <c r="C28" s="69">
        <v>2024</v>
      </c>
      <c r="D28" s="69">
        <v>2024</v>
      </c>
      <c r="E28" s="112">
        <v>0</v>
      </c>
      <c r="F28" s="112">
        <v>107.68548089860001</v>
      </c>
      <c r="G28" s="112">
        <v>81.983899671540001</v>
      </c>
      <c r="H28" s="112">
        <v>68.380997886839992</v>
      </c>
      <c r="I28" s="112">
        <v>127.58354039350002</v>
      </c>
      <c r="J28" s="112">
        <v>153.68503808305999</v>
      </c>
      <c r="K28" s="112">
        <v>44.44991334689</v>
      </c>
      <c r="L28" s="112">
        <v>41.247325290280003</v>
      </c>
      <c r="M28" s="68">
        <v>24.022082359974259</v>
      </c>
    </row>
    <row r="29" spans="3:13" x14ac:dyDescent="0.25">
      <c r="C29" s="69">
        <v>2025</v>
      </c>
      <c r="D29" s="69">
        <v>2025</v>
      </c>
      <c r="E29" s="112">
        <v>0</v>
      </c>
      <c r="F29" s="112">
        <v>187.19607831376001</v>
      </c>
      <c r="G29" s="112">
        <v>199.47132923618</v>
      </c>
      <c r="H29" s="112">
        <v>118.48614282416</v>
      </c>
      <c r="I29" s="112">
        <v>204.61553163632999</v>
      </c>
      <c r="J29" s="112">
        <v>148.39606523220999</v>
      </c>
      <c r="K29" s="112">
        <v>34.233000566699999</v>
      </c>
      <c r="L29" s="112">
        <v>67.498666937780001</v>
      </c>
      <c r="M29" s="68">
        <v>31.795927016458521</v>
      </c>
    </row>
    <row r="30" spans="3:13" x14ac:dyDescent="0.25">
      <c r="C30" s="69"/>
      <c r="D30" s="69"/>
      <c r="E30" s="181"/>
      <c r="F30" s="181"/>
      <c r="G30" s="181"/>
      <c r="H30" s="181"/>
      <c r="I30" s="181"/>
      <c r="J30" s="181"/>
      <c r="K30" s="181"/>
      <c r="L30" s="181"/>
      <c r="M30" s="69"/>
    </row>
    <row r="32" spans="3:13" x14ac:dyDescent="0.25">
      <c r="E32" s="183"/>
      <c r="F32" s="183"/>
      <c r="G32" s="183"/>
      <c r="H32" s="183"/>
      <c r="I32" s="183"/>
      <c r="J32" s="183"/>
      <c r="K32" s="183"/>
      <c r="L32" s="183"/>
    </row>
    <row r="33" spans="6:12" x14ac:dyDescent="0.25">
      <c r="F33" s="183"/>
      <c r="G33" s="183"/>
      <c r="H33" s="183"/>
      <c r="I33" s="183"/>
      <c r="J33" s="183"/>
      <c r="K33" s="183"/>
      <c r="L33" s="183"/>
    </row>
    <row r="34" spans="6:12" x14ac:dyDescent="0.25">
      <c r="F34" s="183"/>
      <c r="G34" s="183"/>
      <c r="H34" s="183"/>
      <c r="I34" s="183"/>
      <c r="J34" s="183"/>
      <c r="K34" s="183"/>
      <c r="L34" s="183"/>
    </row>
    <row r="35" spans="6:12" x14ac:dyDescent="0.25">
      <c r="F35" s="183"/>
      <c r="G35" s="183"/>
      <c r="H35" s="183"/>
      <c r="I35" s="183"/>
      <c r="J35" s="183"/>
      <c r="K35" s="183"/>
      <c r="L35" s="183"/>
    </row>
    <row r="36" spans="6:12" x14ac:dyDescent="0.25">
      <c r="L36" s="182"/>
    </row>
    <row r="71" spans="3:6" x14ac:dyDescent="0.25">
      <c r="C71" s="47"/>
      <c r="D71" s="47"/>
      <c r="F71" s="182"/>
    </row>
    <row r="72" spans="3:6" x14ac:dyDescent="0.25">
      <c r="C72" s="47"/>
      <c r="D72" s="47"/>
      <c r="F72" s="182"/>
    </row>
    <row r="73" spans="3:6" x14ac:dyDescent="0.25">
      <c r="C73" s="47"/>
      <c r="D73" s="47"/>
      <c r="F73" s="182"/>
    </row>
    <row r="74" spans="3:6" x14ac:dyDescent="0.25">
      <c r="C74" s="47"/>
      <c r="D74" s="47"/>
      <c r="F74" s="182"/>
    </row>
    <row r="75" spans="3:6" x14ac:dyDescent="0.25">
      <c r="C75" s="47"/>
      <c r="D75" s="47"/>
      <c r="F75" s="182"/>
    </row>
    <row r="76" spans="3:6" x14ac:dyDescent="0.25">
      <c r="C76" s="47"/>
      <c r="D76" s="47"/>
      <c r="F76" s="182"/>
    </row>
    <row r="77" spans="3:6" x14ac:dyDescent="0.25">
      <c r="C77" s="47"/>
      <c r="D77" s="47"/>
      <c r="F77" s="182"/>
    </row>
    <row r="78" spans="3:6" x14ac:dyDescent="0.25">
      <c r="C78" s="47"/>
      <c r="D78" s="47"/>
      <c r="F78" s="182"/>
    </row>
    <row r="82" spans="7:7" x14ac:dyDescent="0.25">
      <c r="G82" s="183"/>
    </row>
  </sheetData>
  <hyperlinks>
    <hyperlink ref="C1" location="Jegyzék_index!A1" display="Vissza a jegyzékre / Return to the Index" xr:uid="{917B5548-6B5A-442F-A241-505D60351936}"/>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6FB89-925C-4243-8DC4-F16BB0B18EC2}">
  <dimension ref="A1:U17"/>
  <sheetViews>
    <sheetView showGridLines="0" zoomScale="75" zoomScaleNormal="75" workbookViewId="0"/>
  </sheetViews>
  <sheetFormatPr defaultColWidth="9.140625" defaultRowHeight="15.75" x14ac:dyDescent="0.25"/>
  <cols>
    <col min="1" max="1" width="15.7109375" style="44" customWidth="1"/>
    <col min="2" max="2" width="118.7109375" style="44" customWidth="1"/>
    <col min="3" max="3" width="13.140625" style="44" customWidth="1"/>
    <col min="4" max="5" width="9.140625" style="44"/>
    <col min="6" max="6" width="11" style="44" bestFit="1" customWidth="1"/>
    <col min="7" max="7" width="9.7109375" style="44" bestFit="1" customWidth="1"/>
    <col min="8" max="8" width="8.5703125" style="44" bestFit="1" customWidth="1"/>
    <col min="9" max="9" width="5.85546875" style="44" bestFit="1" customWidth="1"/>
    <col min="10" max="10" width="7.42578125" style="44" bestFit="1" customWidth="1"/>
    <col min="11" max="11" width="5.85546875" style="44" bestFit="1" customWidth="1"/>
    <col min="12" max="12" width="8.140625" style="44" bestFit="1" customWidth="1"/>
    <col min="13" max="13" width="5.85546875" style="44" bestFit="1" customWidth="1"/>
    <col min="14" max="14" width="10.28515625" style="44" bestFit="1" customWidth="1"/>
    <col min="15" max="15" width="5.85546875" style="44" bestFit="1" customWidth="1"/>
    <col min="16" max="16" width="10" style="44" bestFit="1" customWidth="1"/>
    <col min="17" max="17" width="5.85546875" style="44" bestFit="1" customWidth="1"/>
    <col min="18" max="18" width="10.42578125" style="44" customWidth="1"/>
    <col min="19" max="19" width="5.85546875" style="44" bestFit="1" customWidth="1"/>
    <col min="20" max="20" width="7.140625" style="44" bestFit="1" customWidth="1"/>
    <col min="21" max="21" width="5.85546875" style="44" bestFit="1" customWidth="1"/>
    <col min="22" max="16384" width="9.140625" style="44"/>
  </cols>
  <sheetData>
    <row r="1" spans="1:21" x14ac:dyDescent="0.25">
      <c r="A1" s="176" t="s">
        <v>1</v>
      </c>
      <c r="B1" s="177" t="s">
        <v>706</v>
      </c>
      <c r="C1" s="173" t="s">
        <v>376</v>
      </c>
    </row>
    <row r="2" spans="1:21" x14ac:dyDescent="0.25">
      <c r="A2" s="176" t="s">
        <v>2</v>
      </c>
      <c r="B2" s="177" t="s">
        <v>776</v>
      </c>
    </row>
    <row r="3" spans="1:21" x14ac:dyDescent="0.25">
      <c r="A3" s="176" t="s">
        <v>3</v>
      </c>
      <c r="B3" s="178" t="s">
        <v>212</v>
      </c>
    </row>
    <row r="4" spans="1:21" x14ac:dyDescent="0.25">
      <c r="A4" s="176" t="s">
        <v>4</v>
      </c>
      <c r="B4" s="178" t="s">
        <v>337</v>
      </c>
    </row>
    <row r="5" spans="1:21" ht="63" x14ac:dyDescent="0.25">
      <c r="A5" s="179" t="s">
        <v>5</v>
      </c>
      <c r="B5" s="233" t="s">
        <v>801</v>
      </c>
      <c r="F5" s="115"/>
      <c r="G5" s="115"/>
      <c r="H5" s="115"/>
      <c r="I5" s="115"/>
      <c r="J5" s="115"/>
      <c r="K5" s="115"/>
      <c r="L5" s="115"/>
      <c r="M5" s="115"/>
    </row>
    <row r="6" spans="1:21" ht="63" x14ac:dyDescent="0.25">
      <c r="A6" s="179" t="s">
        <v>6</v>
      </c>
      <c r="B6" s="233" t="s">
        <v>873</v>
      </c>
      <c r="F6" s="115"/>
      <c r="G6" s="115"/>
      <c r="H6" s="115"/>
      <c r="I6" s="115"/>
      <c r="J6" s="115"/>
      <c r="K6" s="115"/>
      <c r="L6" s="115"/>
      <c r="M6" s="115"/>
    </row>
    <row r="7" spans="1:21" x14ac:dyDescent="0.25">
      <c r="F7" s="115"/>
      <c r="G7" s="115"/>
      <c r="H7" s="115"/>
      <c r="I7" s="115"/>
      <c r="J7" s="115"/>
      <c r="K7" s="115"/>
      <c r="L7" s="115"/>
      <c r="M7" s="115"/>
    </row>
    <row r="8" spans="1:21" x14ac:dyDescent="0.25">
      <c r="F8" s="115"/>
      <c r="G8" s="115"/>
      <c r="H8" s="115"/>
      <c r="I8" s="115"/>
      <c r="J8" s="115"/>
      <c r="K8" s="115"/>
      <c r="L8" s="115"/>
      <c r="M8" s="115"/>
    </row>
    <row r="9" spans="1:21" x14ac:dyDescent="0.25">
      <c r="F9" s="44" t="s">
        <v>707</v>
      </c>
      <c r="H9" s="44" t="s">
        <v>708</v>
      </c>
      <c r="J9" s="44" t="s">
        <v>182</v>
      </c>
      <c r="L9" s="44" t="s">
        <v>184</v>
      </c>
      <c r="N9" s="44" t="s">
        <v>183</v>
      </c>
      <c r="P9" s="44" t="s">
        <v>709</v>
      </c>
      <c r="R9" s="44" t="s">
        <v>683</v>
      </c>
      <c r="T9" s="44" t="s">
        <v>8</v>
      </c>
    </row>
    <row r="10" spans="1:21" x14ac:dyDescent="0.25">
      <c r="F10" s="44" t="s">
        <v>730</v>
      </c>
      <c r="G10" s="44" t="s">
        <v>879</v>
      </c>
      <c r="H10" s="44">
        <v>2024</v>
      </c>
      <c r="I10" s="44">
        <v>2025</v>
      </c>
      <c r="J10" s="44">
        <v>2024</v>
      </c>
      <c r="K10" s="44">
        <v>2025</v>
      </c>
      <c r="L10" s="44">
        <v>2024</v>
      </c>
      <c r="M10" s="44">
        <v>2025</v>
      </c>
      <c r="N10" s="44">
        <v>2024</v>
      </c>
      <c r="O10" s="44">
        <v>2025</v>
      </c>
      <c r="P10" s="44">
        <v>2024</v>
      </c>
      <c r="Q10" s="44">
        <v>2025</v>
      </c>
      <c r="R10" s="44">
        <v>2024</v>
      </c>
      <c r="S10" s="44">
        <v>2025</v>
      </c>
      <c r="T10" s="44">
        <v>2024</v>
      </c>
      <c r="U10" s="44">
        <v>2025</v>
      </c>
    </row>
    <row r="11" spans="1:21" x14ac:dyDescent="0.25">
      <c r="F11" s="44" t="s">
        <v>710</v>
      </c>
      <c r="H11" s="44" t="s">
        <v>711</v>
      </c>
      <c r="J11" s="44" t="s">
        <v>180</v>
      </c>
      <c r="L11" s="44" t="s">
        <v>712</v>
      </c>
      <c r="N11" s="44" t="s">
        <v>181</v>
      </c>
      <c r="P11" s="44" t="s">
        <v>713</v>
      </c>
      <c r="R11" s="44" t="s">
        <v>714</v>
      </c>
      <c r="T11" s="44" t="s">
        <v>0</v>
      </c>
    </row>
    <row r="12" spans="1:21" x14ac:dyDescent="0.25">
      <c r="E12" s="174"/>
      <c r="F12" s="44" t="s">
        <v>734</v>
      </c>
      <c r="G12" s="44" t="s">
        <v>880</v>
      </c>
      <c r="H12" s="44">
        <v>2024</v>
      </c>
      <c r="I12" s="44">
        <v>2025</v>
      </c>
      <c r="J12" s="44">
        <v>2024</v>
      </c>
      <c r="K12" s="44">
        <v>2025</v>
      </c>
      <c r="L12" s="44">
        <v>2024</v>
      </c>
      <c r="M12" s="44">
        <v>2025</v>
      </c>
      <c r="N12" s="44">
        <v>2024</v>
      </c>
      <c r="O12" s="44">
        <v>2025</v>
      </c>
      <c r="P12" s="44">
        <v>2024</v>
      </c>
      <c r="Q12" s="44">
        <v>2025</v>
      </c>
      <c r="R12" s="44">
        <v>2024</v>
      </c>
      <c r="S12" s="44">
        <v>2025</v>
      </c>
      <c r="T12" s="44">
        <v>2024</v>
      </c>
      <c r="U12" s="44">
        <v>2025</v>
      </c>
    </row>
    <row r="13" spans="1:21" x14ac:dyDescent="0.25">
      <c r="E13" s="44" t="s">
        <v>715</v>
      </c>
      <c r="F13" s="115">
        <v>24.326584084244629</v>
      </c>
      <c r="G13" s="115">
        <v>25.745852284343822</v>
      </c>
      <c r="H13" s="115">
        <v>32.594851393567161</v>
      </c>
      <c r="I13" s="115">
        <v>28.166514926559838</v>
      </c>
      <c r="J13" s="115">
        <v>37.797076332997818</v>
      </c>
      <c r="K13" s="115">
        <v>27.046913156512748</v>
      </c>
      <c r="L13" s="115">
        <v>48.81281138449166</v>
      </c>
      <c r="M13" s="115">
        <v>24.723812495641642</v>
      </c>
      <c r="N13" s="115">
        <v>32.304471615763397</v>
      </c>
      <c r="O13" s="115">
        <v>30.742561686540615</v>
      </c>
      <c r="P13" s="115">
        <v>34.131822483246616</v>
      </c>
      <c r="Q13" s="115">
        <v>39.582020114614608</v>
      </c>
      <c r="R13" s="115">
        <v>53.949922125940262</v>
      </c>
      <c r="S13" s="115">
        <v>46.665436234546547</v>
      </c>
      <c r="T13" s="115">
        <v>33.655384204521802</v>
      </c>
      <c r="U13" s="115">
        <v>59.518745218340072</v>
      </c>
    </row>
    <row r="14" spans="1:21" x14ac:dyDescent="0.25">
      <c r="E14" s="44" t="s">
        <v>716</v>
      </c>
      <c r="F14" s="115">
        <v>16.521038980791825</v>
      </c>
      <c r="G14" s="115">
        <v>15.239472485061912</v>
      </c>
      <c r="H14" s="115">
        <v>16.257787861374563</v>
      </c>
      <c r="I14" s="115">
        <v>13.759729159857207</v>
      </c>
      <c r="J14" s="115">
        <v>16.018045595858009</v>
      </c>
      <c r="K14" s="115">
        <v>25.688514356767723</v>
      </c>
      <c r="L14" s="115">
        <v>16.181264508741233</v>
      </c>
      <c r="M14" s="115">
        <v>21.162261848706759</v>
      </c>
      <c r="N14" s="115">
        <v>19.049990166108675</v>
      </c>
      <c r="O14" s="115">
        <v>27.972167849067603</v>
      </c>
      <c r="P14" s="115">
        <v>17.687663671052107</v>
      </c>
      <c r="Q14" s="115">
        <v>27.702005055749396</v>
      </c>
      <c r="R14" s="115">
        <v>22.734315104761489</v>
      </c>
      <c r="S14" s="115">
        <v>21.91363313499745</v>
      </c>
      <c r="T14" s="115">
        <v>18.222118993775116</v>
      </c>
      <c r="U14" s="115">
        <v>6.5267700692598059</v>
      </c>
    </row>
    <row r="15" spans="1:21" x14ac:dyDescent="0.25">
      <c r="E15" s="44" t="s">
        <v>717</v>
      </c>
      <c r="F15" s="115">
        <v>12.883339157895076</v>
      </c>
      <c r="G15" s="115">
        <v>12.434417656904936</v>
      </c>
      <c r="H15" s="115">
        <v>11.343428302166142</v>
      </c>
      <c r="I15" s="115">
        <v>12.989265993423182</v>
      </c>
      <c r="J15" s="115">
        <v>15.765276506368641</v>
      </c>
      <c r="K15" s="115">
        <v>15.977917148850981</v>
      </c>
      <c r="L15" s="115">
        <v>10.850203523546813</v>
      </c>
      <c r="M15" s="115">
        <v>14.925626863047592</v>
      </c>
      <c r="N15" s="115">
        <v>11.367567347720692</v>
      </c>
      <c r="O15" s="115">
        <v>12.768378044512696</v>
      </c>
      <c r="P15" s="115">
        <v>14.227068285920582</v>
      </c>
      <c r="Q15" s="115">
        <v>13.229306313203265</v>
      </c>
      <c r="R15" s="115">
        <v>8.464760913683806</v>
      </c>
      <c r="S15" s="115">
        <v>7.6728956147395593</v>
      </c>
      <c r="T15" s="115">
        <v>15.956470147116116</v>
      </c>
      <c r="U15" s="115">
        <v>6.6261695203956483</v>
      </c>
    </row>
    <row r="16" spans="1:21" x14ac:dyDescent="0.25">
      <c r="F16" s="115"/>
      <c r="G16" s="115"/>
      <c r="H16" s="117"/>
      <c r="I16" s="117"/>
      <c r="J16" s="117"/>
      <c r="K16" s="117"/>
      <c r="L16" s="117"/>
      <c r="M16" s="117"/>
      <c r="N16" s="117"/>
      <c r="O16" s="117"/>
      <c r="P16" s="117"/>
      <c r="Q16" s="117"/>
      <c r="R16" s="117"/>
      <c r="S16" s="117"/>
      <c r="T16" s="117"/>
      <c r="U16" s="117"/>
    </row>
    <row r="17" spans="9:21" x14ac:dyDescent="0.25">
      <c r="I17" s="115"/>
      <c r="K17" s="115"/>
      <c r="M17" s="115"/>
      <c r="O17" s="115"/>
      <c r="Q17" s="115"/>
      <c r="S17" s="115"/>
      <c r="U17" s="115"/>
    </row>
  </sheetData>
  <hyperlinks>
    <hyperlink ref="C1" location="Jegyzék_index!A1" display="Vissza a jegyzékre / Return to the Index" xr:uid="{EE071C2C-2E91-4015-A56B-16AD9E7E743D}"/>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25A5E-B6DA-4D58-BA0F-7804C100F292}">
  <dimension ref="A1:AH36"/>
  <sheetViews>
    <sheetView showGridLines="0" zoomScale="75" zoomScaleNormal="75" workbookViewId="0"/>
  </sheetViews>
  <sheetFormatPr defaultColWidth="9.140625" defaultRowHeight="15.75" x14ac:dyDescent="0.25"/>
  <cols>
    <col min="1" max="1" width="15.7109375" style="60" customWidth="1"/>
    <col min="2" max="2" width="122.5703125" style="60" customWidth="1"/>
    <col min="3" max="3" width="19.85546875" style="60" customWidth="1"/>
    <col min="4" max="4" width="21" style="60" customWidth="1"/>
    <col min="5" max="5" width="18.5703125" style="60" bestFit="1" customWidth="1"/>
    <col min="6" max="6" width="9.7109375" style="76" bestFit="1" customWidth="1"/>
    <col min="7" max="8" width="9.140625" style="76"/>
    <col min="9" max="9" width="9.85546875" style="76" bestFit="1" customWidth="1"/>
    <col min="10" max="10" width="9.7109375" style="76" bestFit="1" customWidth="1"/>
    <col min="11" max="12" width="9.140625" style="76"/>
    <col min="13" max="13" width="9.85546875" style="76" bestFit="1" customWidth="1"/>
    <col min="14" max="14" width="9.7109375" style="76" bestFit="1" customWidth="1"/>
    <col min="15" max="16" width="9.140625" style="76"/>
    <col min="17" max="17" width="9.85546875" style="76" bestFit="1" customWidth="1"/>
    <col min="18" max="18" width="9.7109375" style="76" bestFit="1" customWidth="1"/>
    <col min="19" max="20" width="9.140625" style="76"/>
    <col min="21" max="21" width="9.85546875" style="76" bestFit="1" customWidth="1"/>
    <col min="22" max="22" width="9.7109375" style="76" bestFit="1" customWidth="1"/>
    <col min="23" max="24" width="9.140625" style="76"/>
    <col min="25" max="25" width="9.85546875" style="76" bestFit="1" customWidth="1"/>
    <col min="26" max="26" width="9.7109375" style="76" bestFit="1" customWidth="1"/>
    <col min="27" max="30" width="9.140625" style="76"/>
    <col min="31" max="16384" width="9.140625" style="60"/>
  </cols>
  <sheetData>
    <row r="1" spans="1:34" x14ac:dyDescent="0.25">
      <c r="A1" s="60" t="s">
        <v>1</v>
      </c>
      <c r="B1" s="97" t="s">
        <v>737</v>
      </c>
      <c r="C1" s="43" t="s">
        <v>376</v>
      </c>
    </row>
    <row r="2" spans="1:34" x14ac:dyDescent="0.25">
      <c r="A2" s="60" t="s">
        <v>2</v>
      </c>
      <c r="B2" s="97" t="s">
        <v>1000</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78"/>
      <c r="AF2" s="78"/>
    </row>
    <row r="3" spans="1:34" x14ac:dyDescent="0.25">
      <c r="A3" s="60" t="s">
        <v>3</v>
      </c>
      <c r="B3" s="60" t="s">
        <v>637</v>
      </c>
      <c r="G3" s="202"/>
      <c r="H3" s="202"/>
      <c r="I3" s="202"/>
      <c r="J3" s="202"/>
      <c r="K3" s="202"/>
      <c r="L3" s="202"/>
      <c r="M3" s="202"/>
      <c r="N3" s="202"/>
      <c r="O3" s="202"/>
      <c r="P3" s="202"/>
      <c r="Q3" s="202"/>
      <c r="R3" s="202"/>
      <c r="S3" s="202"/>
      <c r="T3" s="202"/>
      <c r="U3" s="202"/>
      <c r="V3" s="202"/>
      <c r="W3" s="202"/>
      <c r="X3" s="202"/>
      <c r="Y3" s="202"/>
      <c r="Z3" s="202"/>
      <c r="AA3" s="202"/>
      <c r="AB3" s="202"/>
      <c r="AC3" s="202"/>
      <c r="AD3" s="202"/>
      <c r="AE3" s="78"/>
      <c r="AF3" s="78"/>
    </row>
    <row r="4" spans="1:34" x14ac:dyDescent="0.25">
      <c r="A4" s="60" t="s">
        <v>4</v>
      </c>
      <c r="B4" s="60" t="s">
        <v>638</v>
      </c>
      <c r="G4" s="202"/>
      <c r="H4" s="202"/>
      <c r="I4" s="202"/>
      <c r="J4" s="202"/>
      <c r="K4" s="202"/>
      <c r="L4" s="202"/>
      <c r="M4" s="202"/>
      <c r="N4" s="202"/>
      <c r="O4" s="202"/>
      <c r="P4" s="202"/>
      <c r="Q4" s="202"/>
      <c r="R4" s="202"/>
      <c r="S4" s="202"/>
      <c r="T4" s="202"/>
      <c r="U4" s="202"/>
      <c r="V4" s="202"/>
      <c r="W4" s="202"/>
      <c r="X4" s="202"/>
      <c r="Y4" s="202"/>
      <c r="Z4" s="202"/>
      <c r="AA4" s="202"/>
      <c r="AB4" s="202"/>
      <c r="AC4" s="202"/>
      <c r="AD4" s="202"/>
      <c r="AE4" s="78"/>
      <c r="AF4" s="78"/>
    </row>
    <row r="5" spans="1:34" x14ac:dyDescent="0.25">
      <c r="A5" s="60" t="s">
        <v>5</v>
      </c>
      <c r="B5" s="60" t="s">
        <v>736</v>
      </c>
      <c r="G5" s="202"/>
      <c r="H5" s="202"/>
      <c r="I5" s="202"/>
      <c r="J5" s="202"/>
      <c r="K5" s="202"/>
      <c r="L5" s="202"/>
      <c r="M5" s="202"/>
      <c r="N5" s="202"/>
      <c r="O5" s="202"/>
      <c r="P5" s="202"/>
      <c r="Q5" s="202"/>
      <c r="R5" s="202"/>
      <c r="S5" s="202"/>
      <c r="T5" s="202"/>
      <c r="U5" s="202"/>
      <c r="V5" s="202"/>
      <c r="W5" s="202"/>
      <c r="X5" s="202"/>
      <c r="Y5" s="202"/>
      <c r="Z5" s="202"/>
      <c r="AA5" s="202"/>
      <c r="AB5" s="202"/>
      <c r="AC5" s="202"/>
      <c r="AD5" s="202"/>
      <c r="AE5" s="78"/>
      <c r="AF5" s="78"/>
    </row>
    <row r="6" spans="1:34" x14ac:dyDescent="0.25">
      <c r="A6" s="60" t="s">
        <v>6</v>
      </c>
      <c r="B6" s="60" t="s">
        <v>998</v>
      </c>
      <c r="F6" s="202"/>
      <c r="G6" s="202"/>
      <c r="H6" s="202"/>
      <c r="I6" s="202"/>
      <c r="J6" s="202"/>
      <c r="AD6" s="202"/>
      <c r="AE6" s="78"/>
      <c r="AF6" s="78"/>
    </row>
    <row r="7" spans="1:34" x14ac:dyDescent="0.25">
      <c r="F7" s="202"/>
      <c r="G7" s="202"/>
      <c r="H7" s="202"/>
      <c r="I7" s="202"/>
      <c r="J7" s="202"/>
      <c r="AD7" s="202"/>
      <c r="AE7" s="78"/>
      <c r="AF7" s="78"/>
    </row>
    <row r="8" spans="1:34" x14ac:dyDescent="0.25">
      <c r="AD8" s="202"/>
      <c r="AE8" s="78"/>
      <c r="AF8" s="78"/>
    </row>
    <row r="9" spans="1:34" x14ac:dyDescent="0.25">
      <c r="F9" s="202"/>
      <c r="AD9" s="202"/>
      <c r="AE9" s="78"/>
      <c r="AF9" s="78"/>
    </row>
    <row r="10" spans="1:34" x14ac:dyDescent="0.25">
      <c r="M10" s="202"/>
      <c r="N10" s="202"/>
      <c r="O10" s="202"/>
      <c r="P10" s="202"/>
      <c r="Q10" s="202"/>
      <c r="R10" s="202"/>
      <c r="S10" s="202"/>
      <c r="T10" s="202"/>
      <c r="U10" s="202"/>
      <c r="V10" s="202"/>
      <c r="W10" s="202"/>
      <c r="X10" s="202"/>
      <c r="Y10" s="202"/>
      <c r="Z10" s="202"/>
      <c r="AA10" s="202"/>
      <c r="AB10" s="202"/>
      <c r="AC10" s="202"/>
      <c r="AD10" s="202"/>
    </row>
    <row r="11" spans="1:34" x14ac:dyDescent="0.25">
      <c r="F11" s="76" t="s">
        <v>398</v>
      </c>
      <c r="G11" s="76" t="s">
        <v>453</v>
      </c>
      <c r="H11" s="76" t="s">
        <v>458</v>
      </c>
      <c r="I11" s="76" t="s">
        <v>499</v>
      </c>
      <c r="J11" s="76" t="s">
        <v>485</v>
      </c>
      <c r="K11" s="76" t="s">
        <v>497</v>
      </c>
      <c r="L11" s="76" t="s">
        <v>551</v>
      </c>
      <c r="M11" s="76" t="s">
        <v>563</v>
      </c>
      <c r="N11" s="76" t="s">
        <v>565</v>
      </c>
      <c r="O11" s="76" t="s">
        <v>571</v>
      </c>
      <c r="P11" s="76" t="s">
        <v>578</v>
      </c>
      <c r="Q11" s="76" t="s">
        <v>608</v>
      </c>
      <c r="R11" s="76" t="s">
        <v>609</v>
      </c>
      <c r="S11" s="76" t="s">
        <v>621</v>
      </c>
      <c r="T11" s="76" t="s">
        <v>626</v>
      </c>
      <c r="U11" s="76" t="s">
        <v>651</v>
      </c>
      <c r="V11" s="76" t="s">
        <v>653</v>
      </c>
      <c r="W11" s="76" t="s">
        <v>687</v>
      </c>
      <c r="X11" s="76" t="s">
        <v>691</v>
      </c>
      <c r="Y11" s="76" t="s">
        <v>728</v>
      </c>
      <c r="Z11" s="76" t="s">
        <v>730</v>
      </c>
      <c r="AA11" s="76" t="s">
        <v>738</v>
      </c>
      <c r="AB11" s="76" t="s">
        <v>798</v>
      </c>
      <c r="AC11" s="76" t="s">
        <v>875</v>
      </c>
      <c r="AD11" s="76" t="s">
        <v>879</v>
      </c>
    </row>
    <row r="12" spans="1:34" x14ac:dyDescent="0.25">
      <c r="E12" s="75"/>
      <c r="F12" s="76" t="s">
        <v>695</v>
      </c>
      <c r="G12" s="76" t="s">
        <v>668</v>
      </c>
      <c r="H12" s="76" t="s">
        <v>696</v>
      </c>
      <c r="I12" s="76" t="s">
        <v>697</v>
      </c>
      <c r="J12" s="76" t="s">
        <v>698</v>
      </c>
      <c r="K12" s="76" t="s">
        <v>669</v>
      </c>
      <c r="L12" s="76" t="s">
        <v>699</v>
      </c>
      <c r="M12" s="76" t="s">
        <v>700</v>
      </c>
      <c r="N12" s="76" t="s">
        <v>701</v>
      </c>
      <c r="O12" s="76" t="s">
        <v>670</v>
      </c>
      <c r="P12" s="76" t="s">
        <v>677</v>
      </c>
      <c r="Q12" s="76" t="s">
        <v>702</v>
      </c>
      <c r="R12" s="76" t="s">
        <v>678</v>
      </c>
      <c r="S12" s="76" t="s">
        <v>671</v>
      </c>
      <c r="T12" s="76" t="s">
        <v>679</v>
      </c>
      <c r="U12" s="76" t="s">
        <v>703</v>
      </c>
      <c r="V12" s="76" t="s">
        <v>680</v>
      </c>
      <c r="W12" s="76" t="s">
        <v>686</v>
      </c>
      <c r="X12" s="76" t="s">
        <v>694</v>
      </c>
      <c r="Y12" s="76" t="s">
        <v>735</v>
      </c>
      <c r="Z12" s="76" t="s">
        <v>734</v>
      </c>
      <c r="AA12" s="76" t="s">
        <v>777</v>
      </c>
      <c r="AB12" s="76" t="s">
        <v>799</v>
      </c>
      <c r="AC12" s="76" t="s">
        <v>876</v>
      </c>
      <c r="AD12" s="76" t="s">
        <v>880</v>
      </c>
    </row>
    <row r="13" spans="1:34" x14ac:dyDescent="0.25">
      <c r="D13" s="60" t="s">
        <v>589</v>
      </c>
      <c r="E13" s="60" t="s">
        <v>639</v>
      </c>
      <c r="F13" s="203">
        <v>2.4898034360039039</v>
      </c>
      <c r="G13" s="203">
        <v>2.1874691423741881</v>
      </c>
      <c r="H13" s="203">
        <v>2.8231847297535309</v>
      </c>
      <c r="I13" s="203">
        <v>1.7433030721548872</v>
      </c>
      <c r="J13" s="203">
        <v>2.1415804075561504</v>
      </c>
      <c r="K13" s="203">
        <v>2.0332032392484929</v>
      </c>
      <c r="L13" s="203">
        <v>2.064996202977563</v>
      </c>
      <c r="M13" s="203">
        <v>2.3772724421108404</v>
      </c>
      <c r="N13" s="203">
        <v>2.7321165087686485</v>
      </c>
      <c r="O13" s="203">
        <v>1.9318801137172972</v>
      </c>
      <c r="P13" s="203">
        <v>2.2770353869708431</v>
      </c>
      <c r="Q13" s="203">
        <v>3.1834108484882866</v>
      </c>
      <c r="R13" s="203">
        <v>4.444954357683903</v>
      </c>
      <c r="S13" s="203">
        <v>5.2679227005609501</v>
      </c>
      <c r="T13" s="203">
        <v>6.3450900368981786</v>
      </c>
      <c r="U13" s="203">
        <v>6.5820060773728359</v>
      </c>
      <c r="V13" s="203">
        <v>6.1222725295460325</v>
      </c>
      <c r="W13" s="203">
        <v>5.4593566518387844</v>
      </c>
      <c r="X13" s="203">
        <v>5.9248301697914396</v>
      </c>
      <c r="Y13" s="203">
        <v>5.8147042775997022</v>
      </c>
      <c r="Z13" s="203">
        <v>5.483703822823137</v>
      </c>
      <c r="AA13" s="203">
        <v>5.0801677704874422</v>
      </c>
      <c r="AB13" s="203">
        <v>4.629636871375312</v>
      </c>
      <c r="AC13" s="203">
        <v>4.2565394258162152</v>
      </c>
      <c r="AD13" s="203">
        <v>4.3785145825724987</v>
      </c>
      <c r="AF13" s="80"/>
      <c r="AG13" s="128"/>
      <c r="AH13" s="80"/>
    </row>
    <row r="14" spans="1:34" x14ac:dyDescent="0.25">
      <c r="D14" s="60" t="s">
        <v>590</v>
      </c>
      <c r="E14" s="60" t="s">
        <v>640</v>
      </c>
      <c r="F14" s="203">
        <v>2.3049078061680519</v>
      </c>
      <c r="G14" s="203">
        <v>3.0970993737300501</v>
      </c>
      <c r="H14" s="203">
        <v>3.2540791672127591</v>
      </c>
      <c r="I14" s="203">
        <v>2.5315146557911734</v>
      </c>
      <c r="J14" s="203">
        <v>3.233710754117137</v>
      </c>
      <c r="K14" s="203">
        <v>3.3031264484342437</v>
      </c>
      <c r="L14" s="203">
        <v>3.4420278161138977</v>
      </c>
      <c r="M14" s="203">
        <v>3.5221308587117699</v>
      </c>
      <c r="N14" s="203">
        <v>5.5305763478493892</v>
      </c>
      <c r="O14" s="203">
        <v>7.964306895609405</v>
      </c>
      <c r="P14" s="203">
        <v>9.2081859221503652</v>
      </c>
      <c r="Q14" s="203">
        <v>14.77744600788207</v>
      </c>
      <c r="R14" s="203">
        <v>14.926689946433962</v>
      </c>
      <c r="S14" s="203">
        <v>19.320183885709529</v>
      </c>
      <c r="T14" s="203">
        <v>15.963799318148784</v>
      </c>
      <c r="U14" s="203">
        <v>16.921293060845709</v>
      </c>
      <c r="V14" s="203">
        <v>12.180415603795982</v>
      </c>
      <c r="W14" s="203">
        <v>7.7257075669843447</v>
      </c>
      <c r="X14" s="203">
        <v>7.351599427454758</v>
      </c>
      <c r="Y14" s="203">
        <v>8.671683832396921</v>
      </c>
      <c r="Z14" s="203">
        <v>8.7772734057446744</v>
      </c>
      <c r="AA14" s="203">
        <v>8.7462381137331509</v>
      </c>
      <c r="AB14" s="203">
        <v>7.5474269418370268</v>
      </c>
      <c r="AC14" s="203">
        <v>8.6768353858017342</v>
      </c>
      <c r="AD14" s="203">
        <v>8.7042539887945996</v>
      </c>
      <c r="AF14" s="80"/>
      <c r="AG14" s="128"/>
      <c r="AH14" s="80"/>
    </row>
    <row r="15" spans="1:34" x14ac:dyDescent="0.25">
      <c r="D15" s="100" t="s">
        <v>635</v>
      </c>
      <c r="E15" s="100" t="s">
        <v>636</v>
      </c>
      <c r="F15" s="203">
        <v>0.1864516129032259</v>
      </c>
      <c r="G15" s="203">
        <v>0.4140625</v>
      </c>
      <c r="H15" s="203">
        <v>0.96868852459016364</v>
      </c>
      <c r="I15" s="203">
        <v>0.64523076923076983</v>
      </c>
      <c r="J15" s="203">
        <v>0.76266666666666649</v>
      </c>
      <c r="K15" s="203">
        <v>0.75854838709677541</v>
      </c>
      <c r="L15" s="203">
        <v>0.86645161290322537</v>
      </c>
      <c r="M15" s="203">
        <v>1.3939999999999999</v>
      </c>
      <c r="N15" s="203">
        <v>2.6788524590163934</v>
      </c>
      <c r="O15" s="203">
        <v>5.0036507936507935</v>
      </c>
      <c r="P15" s="203">
        <v>6.9616129032258085</v>
      </c>
      <c r="Q15" s="203">
        <v>12.001515151515152</v>
      </c>
      <c r="R15" s="203">
        <v>15.726949152542376</v>
      </c>
      <c r="S15" s="203">
        <v>16.175312499999983</v>
      </c>
      <c r="T15" s="203">
        <v>15.912459016393449</v>
      </c>
      <c r="U15" s="203">
        <v>13.906000000000001</v>
      </c>
      <c r="V15" s="203">
        <v>11.125409836065575</v>
      </c>
      <c r="W15" s="203">
        <v>8.9082258064516129</v>
      </c>
      <c r="X15" s="203">
        <v>7.2743548387096766</v>
      </c>
      <c r="Y15" s="203">
        <v>6.5940000000000003</v>
      </c>
      <c r="Z15" s="203">
        <v>6.452580645161289</v>
      </c>
      <c r="AA15" s="203">
        <v>6.5044444444444407</v>
      </c>
      <c r="AB15" s="203">
        <v>6.500819672131148</v>
      </c>
      <c r="AC15" s="203">
        <v>6.5</v>
      </c>
      <c r="AD15" s="203">
        <v>6.4979365079365099</v>
      </c>
      <c r="AF15" s="80"/>
      <c r="AG15" s="128"/>
      <c r="AH15" s="80"/>
    </row>
    <row r="16" spans="1:34" x14ac:dyDescent="0.25">
      <c r="D16" s="100" t="s">
        <v>633</v>
      </c>
      <c r="E16" s="100" t="s">
        <v>634</v>
      </c>
      <c r="F16" s="203">
        <v>-0.40339999999999998</v>
      </c>
      <c r="G16" s="203">
        <v>-0.40539999999999998</v>
      </c>
      <c r="H16" s="203">
        <v>-0.30309999999999998</v>
      </c>
      <c r="I16" s="203">
        <v>-0.47120000000000001</v>
      </c>
      <c r="J16" s="203">
        <v>-0.52270000000000005</v>
      </c>
      <c r="K16" s="203">
        <v>-0.5423</v>
      </c>
      <c r="L16" s="203">
        <v>-0.54049999999999998</v>
      </c>
      <c r="M16" s="203">
        <v>-0.54579999999999995</v>
      </c>
      <c r="N16" s="203">
        <v>-0.56689999999999996</v>
      </c>
      <c r="O16" s="203">
        <v>-0.52790000000000004</v>
      </c>
      <c r="P16" s="203">
        <v>-0.3533</v>
      </c>
      <c r="Q16" s="203">
        <v>0.48620000000000002</v>
      </c>
      <c r="R16" s="203">
        <v>1.7729999999999999</v>
      </c>
      <c r="S16" s="203">
        <v>2.6360000000000001</v>
      </c>
      <c r="T16" s="203">
        <v>3.3624000000000001</v>
      </c>
      <c r="U16" s="203">
        <v>3.7774999999999999</v>
      </c>
      <c r="V16" s="203">
        <v>3.9578000000000002</v>
      </c>
      <c r="W16" s="203">
        <v>3.9236</v>
      </c>
      <c r="X16" s="203">
        <v>3.8108</v>
      </c>
      <c r="Y16" s="203">
        <v>3.5592000000000001</v>
      </c>
      <c r="Z16" s="203">
        <v>2.9988999999999999</v>
      </c>
      <c r="AA16" s="203">
        <v>2.5619000000000001</v>
      </c>
      <c r="AB16" s="203">
        <v>2.1095999999999999</v>
      </c>
      <c r="AC16" s="203">
        <v>2.0110000000000001</v>
      </c>
      <c r="AD16" s="203">
        <v>2.0406</v>
      </c>
      <c r="AF16" s="80"/>
      <c r="AG16" s="128"/>
      <c r="AH16" s="80"/>
    </row>
    <row r="17" spans="5:31" x14ac:dyDescent="0.25">
      <c r="R17" s="203"/>
      <c r="S17" s="203"/>
      <c r="T17" s="203"/>
      <c r="U17" s="203"/>
      <c r="V17" s="203"/>
      <c r="W17" s="203"/>
      <c r="X17" s="203"/>
      <c r="Y17" s="203"/>
      <c r="Z17" s="203"/>
      <c r="AA17" s="203"/>
      <c r="AB17" s="203"/>
      <c r="AC17" s="203"/>
      <c r="AD17" s="203"/>
      <c r="AE17" s="80"/>
    </row>
    <row r="19" spans="5:31" x14ac:dyDescent="0.25">
      <c r="Z19" s="203"/>
    </row>
    <row r="23" spans="5:31" x14ac:dyDescent="0.25">
      <c r="E23" s="75"/>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row>
    <row r="24" spans="5:31" x14ac:dyDescent="0.25">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row>
    <row r="25" spans="5:31" x14ac:dyDescent="0.25">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row>
    <row r="26" spans="5:31" x14ac:dyDescent="0.25">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row>
    <row r="27" spans="5:31" x14ac:dyDescent="0.25">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row>
    <row r="28" spans="5:31" x14ac:dyDescent="0.25">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row>
    <row r="29" spans="5:31" x14ac:dyDescent="0.25">
      <c r="E29" s="7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row>
    <row r="35" spans="2:2" x14ac:dyDescent="0.25">
      <c r="B35" s="75"/>
    </row>
    <row r="36" spans="2:2" x14ac:dyDescent="0.25">
      <c r="B36" s="75"/>
    </row>
  </sheetData>
  <hyperlinks>
    <hyperlink ref="C1" location="Jegyzék_index!A1" display="Vissza a jegyzékre / Return to the Index" xr:uid="{08D2C94D-D50A-4873-9ABC-C52D767AD59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BAF43-1F5A-41A4-9B8B-32F628A7D150}">
  <dimension ref="A1:AB18"/>
  <sheetViews>
    <sheetView showGridLines="0" zoomScale="75" zoomScaleNormal="75" workbookViewId="0"/>
  </sheetViews>
  <sheetFormatPr defaultColWidth="9.140625" defaultRowHeight="15.75" x14ac:dyDescent="0.25"/>
  <cols>
    <col min="1" max="1" width="15.7109375" style="212" customWidth="1"/>
    <col min="2" max="2" width="110.5703125" style="212" customWidth="1"/>
    <col min="3" max="3" width="13.140625" style="212" customWidth="1"/>
    <col min="4" max="4" width="29.7109375" style="212" bestFit="1" customWidth="1"/>
    <col min="5" max="5" width="25.28515625" style="212" bestFit="1" customWidth="1"/>
    <col min="6" max="7" width="9.7109375" style="212" bestFit="1" customWidth="1"/>
    <col min="8" max="8" width="9.140625" style="212" bestFit="1" customWidth="1"/>
    <col min="9" max="10" width="9.7109375" style="212" bestFit="1" customWidth="1"/>
    <col min="11" max="11" width="9.140625" style="212" bestFit="1" customWidth="1"/>
    <col min="12" max="13" width="9.7109375" style="212" bestFit="1" customWidth="1"/>
    <col min="14" max="14" width="9.140625" style="212" bestFit="1" customWidth="1"/>
    <col min="15" max="16" width="9.7109375" style="212" bestFit="1" customWidth="1"/>
    <col min="17" max="17" width="9.140625" style="212" bestFit="1" customWidth="1"/>
    <col min="18" max="19" width="9.7109375" style="212" bestFit="1" customWidth="1"/>
    <col min="20" max="20" width="9.140625" style="212" bestFit="1" customWidth="1"/>
    <col min="21" max="22" width="9.7109375" style="212" bestFit="1" customWidth="1"/>
    <col min="23" max="23" width="9.140625" style="212" bestFit="1" customWidth="1"/>
    <col min="24" max="24" width="10.140625" style="212" bestFit="1" customWidth="1"/>
    <col min="25" max="16384" width="9.140625" style="212"/>
  </cols>
  <sheetData>
    <row r="1" spans="1:28" x14ac:dyDescent="0.25">
      <c r="A1" s="176" t="s">
        <v>1</v>
      </c>
      <c r="B1" s="211" t="s">
        <v>863</v>
      </c>
      <c r="C1" s="221" t="s">
        <v>376</v>
      </c>
    </row>
    <row r="2" spans="1:28" x14ac:dyDescent="0.25">
      <c r="A2" s="176" t="s">
        <v>2</v>
      </c>
      <c r="B2" s="211" t="s">
        <v>1001</v>
      </c>
    </row>
    <row r="3" spans="1:28" x14ac:dyDescent="0.25">
      <c r="A3" s="176" t="s">
        <v>3</v>
      </c>
      <c r="B3" s="213" t="s">
        <v>212</v>
      </c>
    </row>
    <row r="4" spans="1:28" x14ac:dyDescent="0.25">
      <c r="A4" s="176" t="s">
        <v>4</v>
      </c>
      <c r="B4" s="213" t="s">
        <v>337</v>
      </c>
    </row>
    <row r="5" spans="1:28" x14ac:dyDescent="0.25">
      <c r="A5" s="179" t="s">
        <v>5</v>
      </c>
      <c r="B5" s="213" t="s">
        <v>845</v>
      </c>
      <c r="J5" s="214"/>
    </row>
    <row r="6" spans="1:28" x14ac:dyDescent="0.25">
      <c r="A6" s="179" t="s">
        <v>6</v>
      </c>
      <c r="B6" s="213" t="s">
        <v>1007</v>
      </c>
    </row>
    <row r="10" spans="1:28" x14ac:dyDescent="0.25">
      <c r="F10" s="212" t="s">
        <v>892</v>
      </c>
      <c r="G10" s="215"/>
      <c r="H10" s="215"/>
      <c r="I10" s="212" t="s">
        <v>894</v>
      </c>
      <c r="J10" s="215"/>
      <c r="K10" s="215"/>
      <c r="L10" s="212" t="s">
        <v>896</v>
      </c>
      <c r="M10" s="215"/>
      <c r="N10" s="215"/>
      <c r="O10" s="212" t="s">
        <v>897</v>
      </c>
      <c r="P10" s="215"/>
      <c r="Q10" s="215"/>
      <c r="R10" s="212" t="s">
        <v>898</v>
      </c>
      <c r="S10" s="215"/>
      <c r="T10" s="215"/>
      <c r="U10" s="212" t="s">
        <v>899</v>
      </c>
      <c r="V10" s="215"/>
      <c r="W10" s="215"/>
    </row>
    <row r="11" spans="1:28" x14ac:dyDescent="0.25">
      <c r="F11" s="216" t="s">
        <v>653</v>
      </c>
      <c r="G11" s="216" t="s">
        <v>730</v>
      </c>
      <c r="H11" s="216" t="s">
        <v>879</v>
      </c>
      <c r="I11" s="216" t="s">
        <v>653</v>
      </c>
      <c r="J11" s="216" t="s">
        <v>730</v>
      </c>
      <c r="K11" s="216" t="s">
        <v>879</v>
      </c>
      <c r="L11" s="216" t="s">
        <v>653</v>
      </c>
      <c r="M11" s="216" t="s">
        <v>730</v>
      </c>
      <c r="N11" s="216" t="s">
        <v>879</v>
      </c>
      <c r="O11" s="216" t="s">
        <v>653</v>
      </c>
      <c r="P11" s="216" t="s">
        <v>730</v>
      </c>
      <c r="Q11" s="216" t="s">
        <v>879</v>
      </c>
      <c r="R11" s="216" t="s">
        <v>653</v>
      </c>
      <c r="S11" s="216" t="s">
        <v>730</v>
      </c>
      <c r="T11" s="216" t="s">
        <v>879</v>
      </c>
      <c r="U11" s="216" t="s">
        <v>653</v>
      </c>
      <c r="V11" s="216" t="s">
        <v>730</v>
      </c>
      <c r="W11" s="216" t="s">
        <v>879</v>
      </c>
    </row>
    <row r="12" spans="1:28" x14ac:dyDescent="0.25">
      <c r="F12" s="212" t="s">
        <v>893</v>
      </c>
      <c r="G12" s="215"/>
      <c r="H12" s="215"/>
      <c r="I12" s="212" t="s">
        <v>895</v>
      </c>
      <c r="J12" s="215"/>
      <c r="K12" s="215"/>
      <c r="L12" s="212" t="s">
        <v>888</v>
      </c>
      <c r="M12" s="215"/>
      <c r="N12" s="215"/>
      <c r="O12" s="212" t="s">
        <v>889</v>
      </c>
      <c r="P12" s="215"/>
      <c r="Q12" s="215"/>
      <c r="R12" s="212" t="s">
        <v>890</v>
      </c>
      <c r="S12" s="215"/>
      <c r="T12" s="215"/>
      <c r="U12" s="212" t="s">
        <v>891</v>
      </c>
      <c r="V12" s="215"/>
      <c r="W12" s="215"/>
    </row>
    <row r="13" spans="1:28" x14ac:dyDescent="0.25">
      <c r="E13" s="215"/>
      <c r="F13" s="216" t="s">
        <v>680</v>
      </c>
      <c r="G13" s="216" t="s">
        <v>734</v>
      </c>
      <c r="H13" s="216" t="s">
        <v>880</v>
      </c>
      <c r="I13" s="216" t="s">
        <v>680</v>
      </c>
      <c r="J13" s="216" t="s">
        <v>734</v>
      </c>
      <c r="K13" s="216" t="s">
        <v>880</v>
      </c>
      <c r="L13" s="216" t="s">
        <v>680</v>
      </c>
      <c r="M13" s="216" t="s">
        <v>734</v>
      </c>
      <c r="N13" s="216" t="s">
        <v>880</v>
      </c>
      <c r="O13" s="216" t="s">
        <v>680</v>
      </c>
      <c r="P13" s="216" t="s">
        <v>734</v>
      </c>
      <c r="Q13" s="216" t="s">
        <v>880</v>
      </c>
      <c r="R13" s="216" t="s">
        <v>680</v>
      </c>
      <c r="S13" s="216" t="s">
        <v>734</v>
      </c>
      <c r="T13" s="216" t="s">
        <v>880</v>
      </c>
      <c r="U13" s="216" t="s">
        <v>680</v>
      </c>
      <c r="V13" s="216" t="s">
        <v>734</v>
      </c>
      <c r="W13" s="216" t="s">
        <v>880</v>
      </c>
      <c r="AA13" s="217"/>
      <c r="AB13" s="217"/>
    </row>
    <row r="14" spans="1:28" x14ac:dyDescent="0.25">
      <c r="D14" s="220" t="s">
        <v>846</v>
      </c>
      <c r="E14" s="220" t="s">
        <v>846</v>
      </c>
      <c r="F14" s="216">
        <v>77.510804309391716</v>
      </c>
      <c r="G14" s="216">
        <v>61.661997690070812</v>
      </c>
      <c r="H14" s="216">
        <v>66.991355185989519</v>
      </c>
      <c r="I14" s="216">
        <v>69.878442098320733</v>
      </c>
      <c r="J14" s="216">
        <v>65.11967662004146</v>
      </c>
      <c r="K14" s="216">
        <v>82.432291471944083</v>
      </c>
      <c r="L14" s="216">
        <v>69.489636904714217</v>
      </c>
      <c r="M14" s="216">
        <v>74.987670818819481</v>
      </c>
      <c r="N14" s="216">
        <v>77.45445859597163</v>
      </c>
      <c r="O14" s="216">
        <v>67.338781945657232</v>
      </c>
      <c r="P14" s="216">
        <v>81.096714238424028</v>
      </c>
      <c r="Q14" s="216">
        <v>80.852991988947849</v>
      </c>
      <c r="R14" s="216">
        <v>29.952091687177742</v>
      </c>
      <c r="S14" s="216">
        <v>45.179005444702568</v>
      </c>
      <c r="T14" s="216">
        <v>62.811470320160126</v>
      </c>
      <c r="U14" s="216">
        <v>56.3170183894822</v>
      </c>
      <c r="V14" s="216">
        <v>61.327280500198654</v>
      </c>
      <c r="W14" s="216">
        <v>69.260648584046891</v>
      </c>
      <c r="AA14" s="217"/>
      <c r="AB14" s="217"/>
    </row>
    <row r="15" spans="1:28" x14ac:dyDescent="0.25">
      <c r="D15" s="220" t="s">
        <v>847</v>
      </c>
      <c r="E15" s="220" t="s">
        <v>847</v>
      </c>
      <c r="F15" s="216">
        <v>22.396847415790479</v>
      </c>
      <c r="G15" s="216">
        <v>36.23845643696658</v>
      </c>
      <c r="H15" s="216">
        <v>30.856557741662304</v>
      </c>
      <c r="I15" s="216">
        <v>29.867569588422192</v>
      </c>
      <c r="J15" s="216">
        <v>34.744365279939785</v>
      </c>
      <c r="K15" s="216">
        <v>17.444860964211532</v>
      </c>
      <c r="L15" s="216">
        <v>22.269153243108867</v>
      </c>
      <c r="M15" s="216">
        <v>18.205501818734305</v>
      </c>
      <c r="N15" s="216">
        <v>16.117246838612726</v>
      </c>
      <c r="O15" s="216">
        <v>29.951066657791507</v>
      </c>
      <c r="P15" s="216">
        <v>18.09072450084745</v>
      </c>
      <c r="Q15" s="216">
        <v>9.9110474307738468</v>
      </c>
      <c r="R15" s="216">
        <v>57.653727798347468</v>
      </c>
      <c r="S15" s="216">
        <v>42.931941433616124</v>
      </c>
      <c r="T15" s="216">
        <v>32.456835321243204</v>
      </c>
      <c r="U15" s="216">
        <v>36.17310733522779</v>
      </c>
      <c r="V15" s="216">
        <v>37.158854182277196</v>
      </c>
      <c r="W15" s="218">
        <v>29.709085002083292</v>
      </c>
      <c r="X15" s="217"/>
      <c r="Y15" s="217"/>
      <c r="Z15" s="217"/>
    </row>
    <row r="16" spans="1:28" x14ac:dyDescent="0.25">
      <c r="D16" s="220" t="s">
        <v>848</v>
      </c>
      <c r="E16" s="220" t="s">
        <v>848</v>
      </c>
      <c r="F16" s="216">
        <v>9.2348274817805859E-2</v>
      </c>
      <c r="G16" s="216">
        <v>2.0995458729626093</v>
      </c>
      <c r="H16" s="216">
        <v>2.152087072348162</v>
      </c>
      <c r="I16" s="216">
        <v>0.25398831325708926</v>
      </c>
      <c r="J16" s="216">
        <v>0.13595810001875333</v>
      </c>
      <c r="K16" s="216">
        <v>0.12284756384438433</v>
      </c>
      <c r="L16" s="216">
        <v>8.2412098521769046</v>
      </c>
      <c r="M16" s="216">
        <v>6.806827362446219</v>
      </c>
      <c r="N16" s="216">
        <v>6.4282945654156434</v>
      </c>
      <c r="O16" s="216">
        <v>2.7101513965512654</v>
      </c>
      <c r="P16" s="216">
        <v>0.81256126072853041</v>
      </c>
      <c r="Q16" s="216">
        <v>9.235960580278304</v>
      </c>
      <c r="R16" s="216">
        <v>12.394180514474789</v>
      </c>
      <c r="S16" s="216">
        <v>11.889053121681309</v>
      </c>
      <c r="T16" s="216">
        <v>4.7316943585966653</v>
      </c>
      <c r="U16" s="216">
        <v>7.5098742752900183</v>
      </c>
      <c r="V16" s="216">
        <v>1.5138653175241505</v>
      </c>
      <c r="W16" s="218">
        <v>1.0302664138698121</v>
      </c>
      <c r="X16" s="217"/>
      <c r="Y16" s="217"/>
      <c r="Z16" s="217"/>
    </row>
    <row r="17" spans="7:23" x14ac:dyDescent="0.25">
      <c r="G17" s="222"/>
      <c r="H17" s="222"/>
      <c r="I17" s="222"/>
      <c r="J17" s="222"/>
      <c r="K17" s="222"/>
      <c r="L17" s="222"/>
      <c r="M17" s="222"/>
      <c r="N17" s="219"/>
      <c r="O17" s="219"/>
      <c r="Q17" s="219"/>
      <c r="R17" s="219"/>
      <c r="T17" s="219"/>
      <c r="U17" s="219"/>
      <c r="V17" s="219"/>
      <c r="W17" s="219"/>
    </row>
    <row r="18" spans="7:23" x14ac:dyDescent="0.25">
      <c r="G18" s="219"/>
      <c r="H18" s="219"/>
      <c r="I18" s="219"/>
      <c r="J18" s="219"/>
      <c r="K18" s="219"/>
      <c r="L18" s="219"/>
      <c r="M18" s="219"/>
    </row>
  </sheetData>
  <hyperlinks>
    <hyperlink ref="C1" location="Jegyzék_index!A1" display="Vissza a jegyzékre / Return to the Index" xr:uid="{2B416AAE-6DC1-4E32-B9B7-FA26E798B35F}"/>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C3297-64A2-43AC-8B23-ECD620884C4C}">
  <dimension ref="A1:M31"/>
  <sheetViews>
    <sheetView showGridLines="0" zoomScale="75" zoomScaleNormal="75" workbookViewId="0"/>
  </sheetViews>
  <sheetFormatPr defaultColWidth="9.140625" defaultRowHeight="15.75" x14ac:dyDescent="0.25"/>
  <cols>
    <col min="1" max="1" width="15.7109375" style="60" customWidth="1"/>
    <col min="2" max="2" width="101" style="60" customWidth="1"/>
    <col min="3" max="3" width="19.5703125" style="60" customWidth="1"/>
    <col min="4" max="5" width="11.5703125" style="60" bestFit="1" customWidth="1"/>
    <col min="6" max="6" width="7.140625" style="60" bestFit="1" customWidth="1"/>
    <col min="7" max="10" width="8.28515625" style="60" bestFit="1" customWidth="1"/>
    <col min="11" max="11" width="9.42578125" style="60" bestFit="1" customWidth="1"/>
    <col min="12" max="12" width="7.5703125" style="60" bestFit="1" customWidth="1"/>
    <col min="13" max="16384" width="9.140625" style="60"/>
  </cols>
  <sheetData>
    <row r="1" spans="1:13" x14ac:dyDescent="0.25">
      <c r="A1" s="154" t="s">
        <v>1</v>
      </c>
      <c r="B1" s="162" t="s">
        <v>836</v>
      </c>
      <c r="C1" s="43" t="s">
        <v>376</v>
      </c>
    </row>
    <row r="2" spans="1:13" x14ac:dyDescent="0.25">
      <c r="A2" s="154" t="s">
        <v>2</v>
      </c>
      <c r="B2" s="162" t="s">
        <v>999</v>
      </c>
    </row>
    <row r="3" spans="1:13" x14ac:dyDescent="0.25">
      <c r="A3" s="154" t="s">
        <v>3</v>
      </c>
      <c r="B3" s="163" t="s">
        <v>212</v>
      </c>
    </row>
    <row r="4" spans="1:13" x14ac:dyDescent="0.25">
      <c r="A4" s="154" t="s">
        <v>4</v>
      </c>
      <c r="B4" s="163" t="s">
        <v>337</v>
      </c>
    </row>
    <row r="5" spans="1:13" x14ac:dyDescent="0.25">
      <c r="A5" s="155" t="s">
        <v>5</v>
      </c>
      <c r="B5" s="164" t="s">
        <v>928</v>
      </c>
    </row>
    <row r="6" spans="1:13" x14ac:dyDescent="0.25">
      <c r="A6" s="155" t="s">
        <v>6</v>
      </c>
      <c r="B6" s="164" t="s">
        <v>1008</v>
      </c>
    </row>
    <row r="11" spans="1:13" x14ac:dyDescent="0.25">
      <c r="F11" s="166" t="s">
        <v>827</v>
      </c>
      <c r="G11" s="166" t="s">
        <v>828</v>
      </c>
      <c r="H11" s="166" t="s">
        <v>829</v>
      </c>
      <c r="I11" s="166" t="s">
        <v>830</v>
      </c>
      <c r="J11" s="60" t="s">
        <v>831</v>
      </c>
      <c r="K11" s="60" t="s">
        <v>832</v>
      </c>
      <c r="L11" s="60" t="s">
        <v>833</v>
      </c>
      <c r="M11" s="60" t="s">
        <v>835</v>
      </c>
    </row>
    <row r="12" spans="1:13" x14ac:dyDescent="0.25">
      <c r="F12" s="166" t="s">
        <v>827</v>
      </c>
      <c r="G12" s="166" t="s">
        <v>828</v>
      </c>
      <c r="H12" s="166" t="s">
        <v>829</v>
      </c>
      <c r="I12" s="166" t="s">
        <v>830</v>
      </c>
      <c r="J12" s="60" t="s">
        <v>831</v>
      </c>
      <c r="K12" s="60" t="s">
        <v>832</v>
      </c>
      <c r="L12" s="60" t="s">
        <v>833</v>
      </c>
      <c r="M12" s="60" t="s">
        <v>834</v>
      </c>
    </row>
    <row r="13" spans="1:13" x14ac:dyDescent="0.25">
      <c r="D13" s="208">
        <v>44469</v>
      </c>
      <c r="E13" s="206">
        <v>44469</v>
      </c>
      <c r="F13" s="210">
        <v>5.1635149498740622</v>
      </c>
      <c r="G13" s="210">
        <v>2.994668069046734</v>
      </c>
      <c r="H13" s="210">
        <v>13.614054803380526</v>
      </c>
      <c r="I13" s="210">
        <v>17.012038548882128</v>
      </c>
      <c r="J13" s="210">
        <v>47.471704293444333</v>
      </c>
      <c r="K13" s="210">
        <v>7.5687861848023941</v>
      </c>
      <c r="L13" s="210">
        <v>6.1752331505698255</v>
      </c>
      <c r="M13" s="168">
        <v>59.782296185785995</v>
      </c>
    </row>
    <row r="14" spans="1:13" x14ac:dyDescent="0.25">
      <c r="D14" s="208">
        <v>44561</v>
      </c>
      <c r="E14" s="206">
        <v>44561</v>
      </c>
      <c r="F14" s="210">
        <v>5.9398831195657369</v>
      </c>
      <c r="G14" s="210">
        <v>4.4207374259208576</v>
      </c>
      <c r="H14" s="210">
        <v>16.935999444194668</v>
      </c>
      <c r="I14" s="210">
        <v>16.39182248827111</v>
      </c>
      <c r="J14" s="210">
        <v>45.893627592065741</v>
      </c>
      <c r="K14" s="210">
        <v>5.1443257316982809</v>
      </c>
      <c r="L14" s="210">
        <v>5.2736041982836079</v>
      </c>
      <c r="M14" s="168">
        <v>52.985547978889407</v>
      </c>
    </row>
    <row r="15" spans="1:13" x14ac:dyDescent="0.25">
      <c r="D15" s="208">
        <v>44651</v>
      </c>
      <c r="E15" s="206">
        <v>44651</v>
      </c>
      <c r="F15" s="210">
        <v>5.8819004351705537</v>
      </c>
      <c r="G15" s="210">
        <v>6.0468338153611079</v>
      </c>
      <c r="H15" s="210">
        <v>17.713591899371998</v>
      </c>
      <c r="I15" s="210">
        <v>18.049849126476726</v>
      </c>
      <c r="J15" s="210">
        <v>42.413753965115156</v>
      </c>
      <c r="K15" s="210">
        <v>6.692670284908826</v>
      </c>
      <c r="L15" s="210">
        <v>3.2014004735956245</v>
      </c>
      <c r="M15" s="168">
        <v>51.893583097907914</v>
      </c>
    </row>
    <row r="16" spans="1:13" x14ac:dyDescent="0.25">
      <c r="D16" s="208">
        <v>44742</v>
      </c>
      <c r="E16" s="206">
        <v>44742</v>
      </c>
      <c r="F16" s="210">
        <v>1.5748826848657995</v>
      </c>
      <c r="G16" s="210">
        <v>3.7060885608484391</v>
      </c>
      <c r="H16" s="210">
        <v>22.15757475305017</v>
      </c>
      <c r="I16" s="210">
        <v>16.885497761721759</v>
      </c>
      <c r="J16" s="210">
        <v>45.394083490682981</v>
      </c>
      <c r="K16" s="210">
        <v>5.9853124880687592</v>
      </c>
      <c r="L16" s="210">
        <v>4.2965602607620914</v>
      </c>
      <c r="M16" s="168">
        <v>52.28417139047427</v>
      </c>
    </row>
    <row r="17" spans="4:13" x14ac:dyDescent="0.25">
      <c r="D17" s="208">
        <v>44834</v>
      </c>
      <c r="E17" s="206">
        <v>44834</v>
      </c>
      <c r="F17" s="210">
        <v>1.6673059545108431</v>
      </c>
      <c r="G17" s="210">
        <v>3.9618426506949556</v>
      </c>
      <c r="H17" s="210">
        <v>19.433241810750062</v>
      </c>
      <c r="I17" s="210">
        <v>18.146769085701067</v>
      </c>
      <c r="J17" s="210">
        <v>43.346849874407141</v>
      </c>
      <c r="K17" s="210">
        <v>8.8774768693450223</v>
      </c>
      <c r="L17" s="210">
        <v>4.5665137545909156</v>
      </c>
      <c r="M17" s="168">
        <v>54.77135323167559</v>
      </c>
    </row>
    <row r="18" spans="4:13" x14ac:dyDescent="0.25">
      <c r="D18" s="208">
        <v>44926</v>
      </c>
      <c r="E18" s="206">
        <v>44926</v>
      </c>
      <c r="F18" s="210">
        <v>1.9025153904705661</v>
      </c>
      <c r="G18" s="210">
        <v>3.9442579174967491</v>
      </c>
      <c r="H18" s="210">
        <v>22.130888896929672</v>
      </c>
      <c r="I18" s="210">
        <v>15.594376880550431</v>
      </c>
      <c r="J18" s="210">
        <v>42.493893850537084</v>
      </c>
      <c r="K18" s="210">
        <v>7.2179375407492241</v>
      </c>
      <c r="L18" s="210">
        <v>6.7161295232662708</v>
      </c>
      <c r="M18" s="168">
        <v>58.733597636214732</v>
      </c>
    </row>
    <row r="19" spans="4:13" x14ac:dyDescent="0.25">
      <c r="D19" s="208">
        <v>45016</v>
      </c>
      <c r="E19" s="206">
        <v>45016</v>
      </c>
      <c r="F19" s="210">
        <v>1.6107642846683841</v>
      </c>
      <c r="G19" s="210">
        <v>3.4249428673099027</v>
      </c>
      <c r="H19" s="210">
        <v>24.633774378189791</v>
      </c>
      <c r="I19" s="210">
        <v>19.607124609072422</v>
      </c>
      <c r="J19" s="210">
        <v>39.984674215607363</v>
      </c>
      <c r="K19" s="210">
        <v>7.3503074113846241</v>
      </c>
      <c r="L19" s="210">
        <v>3.3884122337675238</v>
      </c>
      <c r="M19" s="168">
        <v>52.793561471812495</v>
      </c>
    </row>
    <row r="20" spans="4:13" x14ac:dyDescent="0.25">
      <c r="D20" s="208">
        <v>45107</v>
      </c>
      <c r="E20" s="206">
        <v>45107</v>
      </c>
      <c r="F20" s="210">
        <v>1.9790154389365817</v>
      </c>
      <c r="G20" s="210">
        <v>3.6509458192904942</v>
      </c>
      <c r="H20" s="210">
        <v>25.721968073692778</v>
      </c>
      <c r="I20" s="210">
        <v>18.197779262302319</v>
      </c>
      <c r="J20" s="210">
        <v>40.307753247367991</v>
      </c>
      <c r="K20" s="210">
        <v>6.7664745974557032</v>
      </c>
      <c r="L20" s="210">
        <v>3.3760635609541447</v>
      </c>
      <c r="M20" s="168">
        <v>56.541718448176155</v>
      </c>
    </row>
    <row r="21" spans="4:13" x14ac:dyDescent="0.25">
      <c r="D21" s="208">
        <v>45199</v>
      </c>
      <c r="E21" s="206">
        <v>45199</v>
      </c>
      <c r="F21" s="210">
        <v>1.621803545738467</v>
      </c>
      <c r="G21" s="210">
        <v>3.7070655223750726</v>
      </c>
      <c r="H21" s="210">
        <v>25.03270517538736</v>
      </c>
      <c r="I21" s="210">
        <v>19.99168976003731</v>
      </c>
      <c r="J21" s="210">
        <v>39.162586891153985</v>
      </c>
      <c r="K21" s="210">
        <v>5.006538074241309</v>
      </c>
      <c r="L21" s="210">
        <v>5.4776110310665045</v>
      </c>
      <c r="M21" s="168">
        <v>58.820773673077746</v>
      </c>
    </row>
    <row r="22" spans="4:13" x14ac:dyDescent="0.25">
      <c r="D22" s="208">
        <v>45291</v>
      </c>
      <c r="E22" s="206">
        <v>45291</v>
      </c>
      <c r="F22" s="210">
        <v>1.559904735153445</v>
      </c>
      <c r="G22" s="210">
        <v>3.977181658124223</v>
      </c>
      <c r="H22" s="210">
        <v>28.130726864470745</v>
      </c>
      <c r="I22" s="210">
        <v>16.803007913293555</v>
      </c>
      <c r="J22" s="210">
        <v>43.673454543291058</v>
      </c>
      <c r="K22" s="210">
        <v>3.6082268519615148</v>
      </c>
      <c r="L22" s="210">
        <v>2.2474974337054641</v>
      </c>
      <c r="M22" s="168">
        <v>50.279128330515249</v>
      </c>
    </row>
    <row r="23" spans="4:13" x14ac:dyDescent="0.25">
      <c r="D23" s="208">
        <v>45382</v>
      </c>
      <c r="E23" s="206">
        <v>45382</v>
      </c>
      <c r="F23" s="210">
        <v>1.4136542124638789</v>
      </c>
      <c r="G23" s="210">
        <v>3.9966950569298323</v>
      </c>
      <c r="H23" s="210">
        <v>26.37661591279285</v>
      </c>
      <c r="I23" s="210">
        <v>16.420360071097541</v>
      </c>
      <c r="J23" s="210">
        <v>42.864976774510652</v>
      </c>
      <c r="K23" s="210">
        <v>4.856308935523316</v>
      </c>
      <c r="L23" s="210">
        <v>4.0713890366819347</v>
      </c>
      <c r="M23" s="168">
        <v>56.070752497051998</v>
      </c>
    </row>
    <row r="24" spans="4:13" x14ac:dyDescent="0.25">
      <c r="D24" s="208">
        <v>45473</v>
      </c>
      <c r="E24" s="206">
        <v>45473</v>
      </c>
      <c r="F24" s="210">
        <v>1.3319317274677305</v>
      </c>
      <c r="G24" s="210">
        <v>3.7807680183457779</v>
      </c>
      <c r="H24" s="210">
        <v>27.189265711705112</v>
      </c>
      <c r="I24" s="210">
        <v>20.737226001835655</v>
      </c>
      <c r="J24" s="210">
        <v>39.023974892836044</v>
      </c>
      <c r="K24" s="210">
        <v>4.4751148250673642</v>
      </c>
      <c r="L24" s="210">
        <v>3.4617188227423399</v>
      </c>
      <c r="M24" s="168">
        <v>54.499953381629616</v>
      </c>
    </row>
    <row r="25" spans="4:13" x14ac:dyDescent="0.25">
      <c r="D25" s="209">
        <v>45565</v>
      </c>
      <c r="E25" s="207">
        <v>45565</v>
      </c>
      <c r="F25" s="210">
        <v>1.3468339166843706</v>
      </c>
      <c r="G25" s="210">
        <v>4.0758967607984156</v>
      </c>
      <c r="H25" s="210">
        <v>29.611219970643294</v>
      </c>
      <c r="I25" s="210">
        <v>20.404721876772268</v>
      </c>
      <c r="J25" s="210">
        <v>39.216225211666668</v>
      </c>
      <c r="K25" s="210">
        <v>3.5205375821926697</v>
      </c>
      <c r="L25" s="210">
        <v>1.8245646812423282</v>
      </c>
      <c r="M25" s="168">
        <v>49.328674039780061</v>
      </c>
    </row>
    <row r="26" spans="4:13" x14ac:dyDescent="0.25">
      <c r="D26" s="209">
        <v>45657</v>
      </c>
      <c r="E26" s="207">
        <v>45657</v>
      </c>
      <c r="F26" s="210">
        <v>1.4239517016636065</v>
      </c>
      <c r="G26" s="210">
        <v>4.632993288006765</v>
      </c>
      <c r="H26" s="210">
        <v>28.376208116212887</v>
      </c>
      <c r="I26" s="210">
        <v>20.620007004482297</v>
      </c>
      <c r="J26" s="210">
        <v>38.309209659002079</v>
      </c>
      <c r="K26" s="210">
        <v>4.3173825520241751</v>
      </c>
      <c r="L26" s="210">
        <v>2.3202476786081898</v>
      </c>
      <c r="M26" s="168">
        <v>48.27898946560142</v>
      </c>
    </row>
    <row r="27" spans="4:13" x14ac:dyDescent="0.25">
      <c r="D27" s="209">
        <v>45747</v>
      </c>
      <c r="E27" s="207">
        <v>45747</v>
      </c>
      <c r="F27" s="210">
        <v>2.0625260191473624</v>
      </c>
      <c r="G27" s="210">
        <v>6.5846737814400038</v>
      </c>
      <c r="H27" s="210">
        <v>26.30397374566364</v>
      </c>
      <c r="I27" s="210">
        <v>21.995258256959673</v>
      </c>
      <c r="J27" s="210">
        <v>37.094130596565087</v>
      </c>
      <c r="K27" s="210">
        <v>2.7059820014328397</v>
      </c>
      <c r="L27" s="210">
        <v>3.2534555987913825</v>
      </c>
      <c r="M27" s="168">
        <v>53.153350433765816</v>
      </c>
    </row>
    <row r="28" spans="4:13" x14ac:dyDescent="0.25">
      <c r="D28" s="209">
        <v>45838</v>
      </c>
      <c r="E28" s="207">
        <v>45838</v>
      </c>
      <c r="F28" s="210">
        <v>2.1126318446941084</v>
      </c>
      <c r="G28" s="210">
        <v>5.9470090070576953</v>
      </c>
      <c r="H28" s="210">
        <v>27.792023929130274</v>
      </c>
      <c r="I28" s="210">
        <v>24.390513922058339</v>
      </c>
      <c r="J28" s="210">
        <v>33.656093511016437</v>
      </c>
      <c r="K28" s="210">
        <v>2.807134090543844</v>
      </c>
      <c r="L28" s="210">
        <v>3.294593695499294</v>
      </c>
      <c r="M28" s="168">
        <v>52.346286297338239</v>
      </c>
    </row>
    <row r="29" spans="4:13" x14ac:dyDescent="0.25">
      <c r="D29" s="209">
        <v>45930</v>
      </c>
      <c r="E29" s="207">
        <v>45930</v>
      </c>
      <c r="F29" s="210">
        <v>1.7531394994270977</v>
      </c>
      <c r="G29" s="210">
        <v>7.9583371369470672</v>
      </c>
      <c r="H29" s="210">
        <v>25.55006585146911</v>
      </c>
      <c r="I29" s="210">
        <v>23.661702303548733</v>
      </c>
      <c r="J29" s="210">
        <v>35.345825641173271</v>
      </c>
      <c r="K29" s="210">
        <v>3.5918082450815922</v>
      </c>
      <c r="L29" s="210">
        <v>2.1391213223531143</v>
      </c>
      <c r="M29" s="168">
        <v>49.705964338925838</v>
      </c>
    </row>
    <row r="30" spans="4:13" x14ac:dyDescent="0.25">
      <c r="D30" s="209">
        <v>46022</v>
      </c>
      <c r="E30" s="207">
        <v>46022</v>
      </c>
      <c r="F30" s="210">
        <v>2.2893272516098397</v>
      </c>
      <c r="G30" s="210">
        <v>7.5406858724817543</v>
      </c>
      <c r="H30" s="210">
        <v>26.604888029619261</v>
      </c>
      <c r="I30" s="210">
        <v>24.909696895299195</v>
      </c>
      <c r="J30" s="210">
        <v>32.723982879720083</v>
      </c>
      <c r="K30" s="210">
        <v>2.76120143085235</v>
      </c>
      <c r="L30" s="210">
        <v>3.1702176404175137</v>
      </c>
      <c r="M30" s="168">
        <v>49.565744836262155</v>
      </c>
    </row>
    <row r="31" spans="4:13" x14ac:dyDescent="0.25">
      <c r="F31" s="168"/>
      <c r="G31" s="168"/>
      <c r="H31" s="168"/>
      <c r="I31" s="168"/>
    </row>
  </sheetData>
  <hyperlinks>
    <hyperlink ref="C1" location="Jegyzék_index!A1" display="Vissza a jegyzékre / Return to the Index" xr:uid="{F643CA35-77E9-4091-B50D-1145237899F1}"/>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409B2-121E-4457-B161-E30ECB8C7B07}">
  <dimension ref="A1:M18"/>
  <sheetViews>
    <sheetView showGridLines="0" zoomScale="75" zoomScaleNormal="75" workbookViewId="0"/>
  </sheetViews>
  <sheetFormatPr defaultColWidth="9.140625" defaultRowHeight="15.75" x14ac:dyDescent="0.25"/>
  <cols>
    <col min="1" max="1" width="15.7109375" style="65" customWidth="1"/>
    <col min="2" max="2" width="129.85546875" style="65" customWidth="1"/>
    <col min="3" max="3" width="13" style="65" customWidth="1"/>
    <col min="4" max="5" width="5.85546875" style="65" bestFit="1" customWidth="1"/>
    <col min="6" max="6" width="15.42578125" style="65" bestFit="1" customWidth="1"/>
    <col min="7" max="7" width="11.140625" style="65" bestFit="1" customWidth="1"/>
    <col min="8" max="8" width="12" style="65" bestFit="1" customWidth="1"/>
    <col min="9" max="9" width="25.7109375" style="65" bestFit="1" customWidth="1"/>
    <col min="10" max="10" width="18.42578125" style="65" bestFit="1" customWidth="1"/>
    <col min="11" max="11" width="15.5703125" style="65" customWidth="1"/>
    <col min="12" max="16384" width="9.140625" style="65"/>
  </cols>
  <sheetData>
    <row r="1" spans="1:13" x14ac:dyDescent="0.25">
      <c r="A1" s="82" t="s">
        <v>1</v>
      </c>
      <c r="B1" s="83" t="s">
        <v>923</v>
      </c>
      <c r="C1" s="43" t="s">
        <v>376</v>
      </c>
      <c r="D1" s="43"/>
    </row>
    <row r="2" spans="1:13" ht="18" x14ac:dyDescent="0.35">
      <c r="A2" s="82" t="s">
        <v>2</v>
      </c>
      <c r="B2" s="83" t="s">
        <v>924</v>
      </c>
      <c r="C2" s="85"/>
      <c r="D2" s="85"/>
    </row>
    <row r="3" spans="1:13" ht="18" x14ac:dyDescent="0.35">
      <c r="A3" s="86" t="s">
        <v>3</v>
      </c>
      <c r="B3" s="86" t="s">
        <v>921</v>
      </c>
      <c r="C3" s="85"/>
      <c r="D3" s="85"/>
    </row>
    <row r="4" spans="1:13" ht="18" x14ac:dyDescent="0.35">
      <c r="A4" s="86" t="s">
        <v>4</v>
      </c>
      <c r="B4" s="86" t="s">
        <v>922</v>
      </c>
      <c r="C4" s="85"/>
      <c r="D4" s="85"/>
    </row>
    <row r="5" spans="1:13" ht="18" customHeight="1" x14ac:dyDescent="0.35">
      <c r="A5" s="87" t="s">
        <v>5</v>
      </c>
      <c r="B5" s="88"/>
      <c r="C5" s="85"/>
      <c r="D5" s="85"/>
    </row>
    <row r="6" spans="1:13" ht="18" customHeight="1" x14ac:dyDescent="0.35">
      <c r="A6" s="87" t="s">
        <v>6</v>
      </c>
      <c r="B6" s="88"/>
      <c r="C6" s="85"/>
      <c r="D6" s="85"/>
    </row>
    <row r="8" spans="1:13" x14ac:dyDescent="0.25">
      <c r="F8" s="65" t="s">
        <v>105</v>
      </c>
      <c r="G8" s="65" t="s">
        <v>104</v>
      </c>
      <c r="H8" s="65" t="s">
        <v>106</v>
      </c>
      <c r="I8" s="65" t="s">
        <v>107</v>
      </c>
      <c r="J8" s="65" t="s">
        <v>108</v>
      </c>
      <c r="K8" s="55" t="s">
        <v>577</v>
      </c>
    </row>
    <row r="9" spans="1:13" x14ac:dyDescent="0.25">
      <c r="F9" s="65" t="s">
        <v>92</v>
      </c>
      <c r="G9" s="65" t="s">
        <v>93</v>
      </c>
      <c r="H9" s="65" t="s">
        <v>94</v>
      </c>
      <c r="I9" s="65" t="s">
        <v>567</v>
      </c>
      <c r="J9" s="65" t="s">
        <v>95</v>
      </c>
      <c r="K9" s="55" t="s">
        <v>576</v>
      </c>
    </row>
    <row r="10" spans="1:13" x14ac:dyDescent="0.25">
      <c r="D10" s="65">
        <v>2017</v>
      </c>
      <c r="E10" s="65">
        <v>2017</v>
      </c>
      <c r="F10" s="89">
        <v>158.405</v>
      </c>
      <c r="G10" s="89">
        <v>71.894999999999996</v>
      </c>
      <c r="H10" s="89">
        <v>48.19</v>
      </c>
      <c r="I10" s="89">
        <v>59.11</v>
      </c>
      <c r="J10" s="89">
        <v>137.47499999999999</v>
      </c>
      <c r="K10" s="70">
        <v>71.062463821501865</v>
      </c>
    </row>
    <row r="11" spans="1:13" x14ac:dyDescent="0.25">
      <c r="D11" s="65">
        <v>2018</v>
      </c>
      <c r="E11" s="65">
        <v>2018</v>
      </c>
      <c r="F11" s="89">
        <v>230.86619000000002</v>
      </c>
      <c r="G11" s="89">
        <v>94.902000000000001</v>
      </c>
      <c r="H11" s="89">
        <v>60.01903999999999</v>
      </c>
      <c r="I11" s="89">
        <v>5.2839999999999998</v>
      </c>
      <c r="J11" s="89">
        <v>144.49078</v>
      </c>
      <c r="K11" s="70">
        <v>73.020718926646794</v>
      </c>
    </row>
    <row r="12" spans="1:13" x14ac:dyDescent="0.25">
      <c r="D12" s="65">
        <v>2019</v>
      </c>
      <c r="E12" s="65">
        <v>2019</v>
      </c>
      <c r="F12" s="89">
        <v>181.59987000000001</v>
      </c>
      <c r="G12" s="89">
        <v>128.01121000000001</v>
      </c>
      <c r="H12" s="89">
        <v>52.368540000000003</v>
      </c>
      <c r="I12" s="89">
        <v>0</v>
      </c>
      <c r="J12" s="89">
        <v>246.21078</v>
      </c>
      <c r="K12" s="70">
        <v>59.517483340743304</v>
      </c>
      <c r="L12" s="89"/>
      <c r="M12" s="89"/>
    </row>
    <row r="13" spans="1:13" x14ac:dyDescent="0.25">
      <c r="D13" s="65">
        <v>2020</v>
      </c>
      <c r="E13" s="65">
        <v>2020</v>
      </c>
      <c r="F13" s="89">
        <v>104.50685999999999</v>
      </c>
      <c r="G13" s="89">
        <v>44.305999999999997</v>
      </c>
      <c r="H13" s="89">
        <v>33.749769999999998</v>
      </c>
      <c r="I13" s="89">
        <v>7.48</v>
      </c>
      <c r="J13" s="89">
        <v>143.22092000000001</v>
      </c>
      <c r="K13" s="70">
        <v>57.024727126623951</v>
      </c>
      <c r="L13" s="89"/>
      <c r="M13" s="89"/>
    </row>
    <row r="14" spans="1:13" x14ac:dyDescent="0.25">
      <c r="D14" s="65">
        <v>2021</v>
      </c>
      <c r="E14" s="65">
        <v>2021</v>
      </c>
      <c r="F14" s="89">
        <v>145.70405299999999</v>
      </c>
      <c r="G14" s="89">
        <v>43.42</v>
      </c>
      <c r="H14" s="89">
        <v>27.540399999999998</v>
      </c>
      <c r="I14" s="89">
        <v>1.2789999999999999</v>
      </c>
      <c r="J14" s="89">
        <v>147.83168000000001</v>
      </c>
      <c r="K14" s="70">
        <v>59.583999385764699</v>
      </c>
      <c r="L14" s="89"/>
      <c r="M14" s="89"/>
    </row>
    <row r="15" spans="1:13" x14ac:dyDescent="0.25">
      <c r="D15" s="65">
        <v>2022</v>
      </c>
      <c r="E15" s="65">
        <v>2022</v>
      </c>
      <c r="F15" s="89">
        <v>118.37100000000001</v>
      </c>
      <c r="G15" s="89">
        <v>43.003</v>
      </c>
      <c r="H15" s="89">
        <v>36.091999999999999</v>
      </c>
      <c r="I15" s="89">
        <v>49.511999999999993</v>
      </c>
      <c r="J15" s="89">
        <v>144.69199999999998</v>
      </c>
      <c r="K15" s="70">
        <v>63.057676104884223</v>
      </c>
      <c r="L15" s="89"/>
      <c r="M15" s="89"/>
    </row>
    <row r="16" spans="1:13" x14ac:dyDescent="0.25">
      <c r="D16" s="65">
        <v>2023</v>
      </c>
      <c r="E16" s="65">
        <v>2023</v>
      </c>
      <c r="F16" s="89">
        <v>208.60300000000001</v>
      </c>
      <c r="G16" s="89">
        <v>12.167999999999999</v>
      </c>
      <c r="H16" s="89">
        <v>17.484999999999999</v>
      </c>
      <c r="I16" s="89">
        <v>3.613</v>
      </c>
      <c r="J16" s="89">
        <v>222.709</v>
      </c>
      <c r="K16" s="70">
        <v>52.062086452651656</v>
      </c>
      <c r="L16" s="89"/>
      <c r="M16" s="89"/>
    </row>
    <row r="17" spans="4:13" x14ac:dyDescent="0.25">
      <c r="D17" s="65">
        <v>2024</v>
      </c>
      <c r="E17" s="65">
        <v>2024</v>
      </c>
      <c r="F17" s="89">
        <v>149.00856999999999</v>
      </c>
      <c r="G17" s="89">
        <v>9.2469999999999999</v>
      </c>
      <c r="H17" s="89">
        <v>32.474159999999998</v>
      </c>
      <c r="I17" s="89">
        <v>24.041</v>
      </c>
      <c r="J17" s="89">
        <v>287.37964999999997</v>
      </c>
      <c r="K17" s="70">
        <v>42.770201627647872</v>
      </c>
      <c r="L17" s="89"/>
      <c r="M17" s="89"/>
    </row>
    <row r="18" spans="4:13" x14ac:dyDescent="0.25">
      <c r="D18" s="65">
        <v>2025</v>
      </c>
      <c r="E18" s="65">
        <v>2025</v>
      </c>
      <c r="F18" s="89">
        <v>166.72881000000001</v>
      </c>
      <c r="G18" s="89">
        <v>28.227</v>
      </c>
      <c r="H18" s="89">
        <v>22.68854</v>
      </c>
      <c r="I18" s="89">
        <v>76.061000000000007</v>
      </c>
      <c r="J18" s="89">
        <v>212.14304999999996</v>
      </c>
      <c r="K18" s="70">
        <v>58.061931203103548</v>
      </c>
      <c r="L18" s="89"/>
      <c r="M18" s="89"/>
    </row>
  </sheetData>
  <hyperlinks>
    <hyperlink ref="C1" location="Jegyzék_index!A1" display="Vissza a jegyzékre / Return to the Index" xr:uid="{E2A68E0D-C54D-4BDC-8186-E13AD37A781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3E2FD-43FF-4FD7-8F56-7B776A2CC5A4}">
  <dimension ref="A1:AE38"/>
  <sheetViews>
    <sheetView showGridLines="0" zoomScale="75" zoomScaleNormal="75" workbookViewId="0"/>
  </sheetViews>
  <sheetFormatPr defaultColWidth="9.140625" defaultRowHeight="15.75" x14ac:dyDescent="0.25"/>
  <cols>
    <col min="1" max="1" width="15.7109375" style="223" customWidth="1"/>
    <col min="2" max="2" width="148.140625" style="223" customWidth="1"/>
    <col min="3" max="3" width="6.85546875" style="223" customWidth="1"/>
    <col min="4" max="4" width="26.5703125" style="223" customWidth="1"/>
    <col min="5" max="5" width="24.42578125" style="223" customWidth="1"/>
    <col min="6" max="20" width="5.85546875" style="223" bestFit="1" customWidth="1"/>
    <col min="21" max="21" width="5.85546875" style="223" customWidth="1"/>
    <col min="22" max="23" width="5.85546875" style="223" bestFit="1" customWidth="1"/>
    <col min="24" max="31" width="12" style="223" bestFit="1" customWidth="1"/>
    <col min="32" max="32" width="9.85546875" style="223" customWidth="1"/>
    <col min="33" max="35" width="10.140625" style="223" bestFit="1" customWidth="1"/>
    <col min="36" max="16384" width="9.140625" style="223"/>
  </cols>
  <sheetData>
    <row r="1" spans="1:31" x14ac:dyDescent="0.25">
      <c r="A1" s="223" t="s">
        <v>1</v>
      </c>
      <c r="B1" s="224" t="s">
        <v>849</v>
      </c>
      <c r="C1" s="43" t="s">
        <v>376</v>
      </c>
      <c r="N1" s="225"/>
      <c r="O1" s="225"/>
      <c r="P1" s="225"/>
      <c r="Q1" s="225"/>
      <c r="R1" s="225"/>
      <c r="S1" s="225"/>
      <c r="T1" s="225"/>
      <c r="U1" s="225"/>
      <c r="V1" s="225"/>
      <c r="W1" s="225"/>
      <c r="X1" s="225"/>
      <c r="Y1" s="225"/>
      <c r="Z1" s="225"/>
      <c r="AA1" s="225"/>
      <c r="AB1" s="225"/>
      <c r="AC1" s="225"/>
      <c r="AD1" s="225"/>
      <c r="AE1" s="225"/>
    </row>
    <row r="2" spans="1:31" x14ac:dyDescent="0.25">
      <c r="A2" s="223" t="s">
        <v>2</v>
      </c>
      <c r="B2" s="224" t="s">
        <v>850</v>
      </c>
      <c r="N2" s="225"/>
      <c r="O2" s="225"/>
      <c r="P2" s="225"/>
      <c r="Q2" s="225"/>
      <c r="R2" s="225"/>
      <c r="S2" s="225"/>
      <c r="T2" s="225"/>
      <c r="U2" s="225"/>
      <c r="V2" s="225"/>
      <c r="W2" s="225"/>
      <c r="X2" s="225"/>
      <c r="Y2" s="225"/>
      <c r="Z2" s="225"/>
      <c r="AA2" s="225"/>
      <c r="AB2" s="225"/>
      <c r="AC2" s="225"/>
      <c r="AD2" s="225"/>
      <c r="AE2" s="225"/>
    </row>
    <row r="3" spans="1:31" x14ac:dyDescent="0.25">
      <c r="A3" s="223" t="s">
        <v>3</v>
      </c>
      <c r="B3" s="223" t="s">
        <v>212</v>
      </c>
      <c r="N3" s="226"/>
      <c r="O3" s="226"/>
      <c r="P3" s="226"/>
      <c r="Q3" s="226"/>
      <c r="R3" s="226"/>
      <c r="S3" s="226"/>
      <c r="T3" s="226"/>
      <c r="U3" s="226"/>
      <c r="V3" s="226"/>
      <c r="W3" s="226"/>
      <c r="X3" s="226"/>
      <c r="Y3" s="226"/>
      <c r="Z3" s="226"/>
      <c r="AA3" s="226"/>
      <c r="AB3" s="226"/>
      <c r="AC3" s="226"/>
      <c r="AD3" s="226"/>
      <c r="AE3" s="226"/>
    </row>
    <row r="4" spans="1:31" x14ac:dyDescent="0.25">
      <c r="A4" s="223" t="s">
        <v>4</v>
      </c>
      <c r="B4" s="223" t="s">
        <v>337</v>
      </c>
      <c r="N4" s="227"/>
      <c r="R4" s="227"/>
      <c r="X4" s="227"/>
      <c r="AB4" s="227"/>
    </row>
    <row r="5" spans="1:31" ht="63" x14ac:dyDescent="0.25">
      <c r="A5" s="223" t="s">
        <v>5</v>
      </c>
      <c r="B5" s="228" t="s">
        <v>851</v>
      </c>
      <c r="N5" s="227"/>
      <c r="O5" s="227"/>
      <c r="P5" s="227"/>
      <c r="Q5" s="227"/>
      <c r="R5" s="227"/>
      <c r="S5" s="227"/>
      <c r="T5" s="227"/>
      <c r="U5" s="227"/>
      <c r="V5" s="227"/>
      <c r="W5" s="227"/>
      <c r="X5" s="227"/>
      <c r="Y5" s="227"/>
      <c r="Z5" s="227"/>
      <c r="AA5" s="227"/>
      <c r="AB5" s="227"/>
      <c r="AC5" s="227"/>
      <c r="AD5" s="227"/>
      <c r="AE5" s="227"/>
    </row>
    <row r="6" spans="1:31" ht="63" x14ac:dyDescent="0.25">
      <c r="A6" s="223" t="s">
        <v>6</v>
      </c>
      <c r="B6" s="228" t="s">
        <v>877</v>
      </c>
      <c r="N6" s="227"/>
      <c r="O6" s="227"/>
      <c r="P6" s="227"/>
      <c r="Q6" s="227"/>
      <c r="R6" s="227"/>
      <c r="S6" s="227"/>
      <c r="T6" s="227"/>
      <c r="U6" s="227"/>
      <c r="V6" s="227"/>
      <c r="W6" s="227"/>
      <c r="X6" s="227"/>
      <c r="Y6" s="227"/>
      <c r="Z6" s="227"/>
      <c r="AA6" s="227"/>
      <c r="AB6" s="227"/>
      <c r="AC6" s="227"/>
      <c r="AD6" s="227"/>
      <c r="AE6" s="227"/>
    </row>
    <row r="7" spans="1:31" x14ac:dyDescent="0.25">
      <c r="N7" s="227"/>
      <c r="O7" s="227"/>
      <c r="P7" s="227"/>
      <c r="Q7" s="227"/>
      <c r="R7" s="227"/>
      <c r="S7" s="227"/>
      <c r="T7" s="227"/>
      <c r="U7" s="227"/>
      <c r="V7" s="227"/>
      <c r="W7" s="227"/>
      <c r="X7" s="227"/>
      <c r="Y7" s="227"/>
      <c r="Z7" s="227"/>
      <c r="AA7" s="227"/>
      <c r="AB7" s="227"/>
      <c r="AC7" s="227"/>
      <c r="AD7" s="227"/>
      <c r="AE7" s="227"/>
    </row>
    <row r="8" spans="1:31" x14ac:dyDescent="0.25">
      <c r="F8" s="226"/>
      <c r="G8" s="226"/>
      <c r="H8" s="226"/>
      <c r="I8" s="226"/>
      <c r="J8" s="226"/>
      <c r="K8" s="226"/>
      <c r="L8" s="226"/>
      <c r="M8" s="226"/>
      <c r="N8" s="226"/>
      <c r="O8" s="226"/>
      <c r="P8" s="226"/>
      <c r="Q8" s="226"/>
      <c r="R8" s="226"/>
      <c r="S8" s="226"/>
      <c r="T8" s="226"/>
      <c r="U8" s="226"/>
      <c r="V8" s="226"/>
      <c r="W8" s="226"/>
      <c r="X8" s="227"/>
      <c r="Y8" s="227"/>
      <c r="Z8" s="227"/>
      <c r="AA8" s="227"/>
      <c r="AB8" s="227"/>
      <c r="AC8" s="227"/>
      <c r="AD8" s="227"/>
      <c r="AE8" s="227"/>
    </row>
    <row r="9" spans="1:31" x14ac:dyDescent="0.25">
      <c r="X9" s="227"/>
      <c r="Y9" s="227"/>
      <c r="Z9" s="227"/>
      <c r="AA9" s="227"/>
      <c r="AB9" s="227"/>
      <c r="AC9" s="227"/>
      <c r="AD9" s="227"/>
      <c r="AE9" s="227"/>
    </row>
    <row r="10" spans="1:31" x14ac:dyDescent="0.25">
      <c r="F10" s="223">
        <v>2008</v>
      </c>
      <c r="G10" s="223">
        <v>2009</v>
      </c>
      <c r="H10" s="223">
        <v>2010</v>
      </c>
      <c r="I10" s="223">
        <v>2011</v>
      </c>
      <c r="J10" s="223">
        <v>2012</v>
      </c>
      <c r="K10" s="223">
        <v>2013</v>
      </c>
      <c r="L10" s="223">
        <v>2014</v>
      </c>
      <c r="M10" s="223">
        <v>2015</v>
      </c>
      <c r="N10" s="223">
        <v>2016</v>
      </c>
      <c r="O10" s="223">
        <v>2017</v>
      </c>
      <c r="P10" s="223">
        <v>2018</v>
      </c>
      <c r="Q10" s="223">
        <v>2019</v>
      </c>
      <c r="R10" s="223">
        <v>2020</v>
      </c>
      <c r="S10" s="223">
        <v>2021</v>
      </c>
      <c r="T10" s="223">
        <v>2022</v>
      </c>
      <c r="U10" s="223">
        <v>2023</v>
      </c>
      <c r="V10" s="223">
        <v>2024</v>
      </c>
      <c r="W10" s="223">
        <v>2025</v>
      </c>
      <c r="X10" s="227"/>
      <c r="Y10" s="227"/>
      <c r="Z10" s="227"/>
      <c r="AA10" s="227"/>
      <c r="AB10" s="227"/>
      <c r="AC10" s="227"/>
      <c r="AD10" s="227"/>
      <c r="AE10" s="227"/>
    </row>
    <row r="11" spans="1:31" x14ac:dyDescent="0.25">
      <c r="F11" s="223">
        <v>2008</v>
      </c>
      <c r="G11" s="223">
        <v>2009</v>
      </c>
      <c r="H11" s="223">
        <v>2010</v>
      </c>
      <c r="I11" s="223">
        <v>2011</v>
      </c>
      <c r="J11" s="223">
        <v>2012</v>
      </c>
      <c r="K11" s="223">
        <v>2013</v>
      </c>
      <c r="L11" s="223">
        <v>2014</v>
      </c>
      <c r="M11" s="223">
        <v>2015</v>
      </c>
      <c r="N11" s="223">
        <v>2016</v>
      </c>
      <c r="O11" s="223">
        <v>2017</v>
      </c>
      <c r="P11" s="223">
        <v>2018</v>
      </c>
      <c r="Q11" s="223">
        <v>2019</v>
      </c>
      <c r="R11" s="223">
        <v>2020</v>
      </c>
      <c r="S11" s="223">
        <v>2021</v>
      </c>
      <c r="T11" s="223">
        <v>2022</v>
      </c>
      <c r="U11" s="223">
        <v>2023</v>
      </c>
      <c r="V11" s="223">
        <v>2024</v>
      </c>
      <c r="W11" s="223">
        <v>2025</v>
      </c>
      <c r="X11" s="227"/>
      <c r="Y11" s="227"/>
      <c r="Z11" s="227"/>
      <c r="AA11" s="227"/>
      <c r="AB11" s="227"/>
      <c r="AC11" s="227"/>
      <c r="AD11" s="227"/>
      <c r="AE11" s="227"/>
    </row>
    <row r="12" spans="1:31" x14ac:dyDescent="0.25">
      <c r="D12" s="229">
        <v>0</v>
      </c>
      <c r="E12" s="229">
        <v>0</v>
      </c>
      <c r="F12" s="227">
        <v>13.287738895282217</v>
      </c>
      <c r="G12" s="227">
        <v>11.610900344945712</v>
      </c>
      <c r="H12" s="227">
        <v>10.80879739013532</v>
      </c>
      <c r="I12" s="227">
        <v>9.1027205529594255</v>
      </c>
      <c r="J12" s="227">
        <v>10.16276023236488</v>
      </c>
      <c r="K12" s="227">
        <v>11.933601250190405</v>
      </c>
      <c r="L12" s="227">
        <v>12.470170390877518</v>
      </c>
      <c r="M12" s="227">
        <v>8.3085605883523179</v>
      </c>
      <c r="N12" s="227">
        <v>7.9814342916463623</v>
      </c>
      <c r="O12" s="227">
        <v>7.9718264090324187</v>
      </c>
      <c r="P12" s="227">
        <v>9.3604783483595142</v>
      </c>
      <c r="Q12" s="227">
        <v>11.91133523460142</v>
      </c>
      <c r="R12" s="227">
        <v>13.737396707170472</v>
      </c>
      <c r="S12" s="227">
        <v>11.559061401903314</v>
      </c>
      <c r="T12" s="227">
        <v>11.143234589163537</v>
      </c>
      <c r="U12" s="227">
        <v>9.8410262515460403</v>
      </c>
      <c r="V12" s="227">
        <v>9.737073717757184</v>
      </c>
      <c r="W12" s="227">
        <v>9.639666805435688</v>
      </c>
      <c r="X12" s="227"/>
      <c r="Y12" s="227"/>
      <c r="Z12" s="227"/>
      <c r="AA12" s="227"/>
      <c r="AB12" s="227"/>
      <c r="AC12" s="227"/>
      <c r="AD12" s="227"/>
      <c r="AE12" s="227"/>
    </row>
    <row r="13" spans="1:31" x14ac:dyDescent="0.25">
      <c r="D13" s="223" t="s">
        <v>827</v>
      </c>
      <c r="E13" s="223" t="s">
        <v>827</v>
      </c>
      <c r="F13" s="227">
        <v>13.605008332907417</v>
      </c>
      <c r="G13" s="227">
        <v>14.323253332831595</v>
      </c>
      <c r="H13" s="227">
        <v>3.5057505364107677</v>
      </c>
      <c r="I13" s="227">
        <v>4.2210747915433711</v>
      </c>
      <c r="J13" s="227">
        <v>3.4094316066060051</v>
      </c>
      <c r="K13" s="227">
        <v>3.596761373135307</v>
      </c>
      <c r="L13" s="227">
        <v>5.7642978763670101</v>
      </c>
      <c r="M13" s="227">
        <v>10.235363671015357</v>
      </c>
      <c r="N13" s="227">
        <v>9.8440388974809849</v>
      </c>
      <c r="O13" s="227">
        <v>8.8385986037175979</v>
      </c>
      <c r="P13" s="227">
        <v>11.394722601828922</v>
      </c>
      <c r="Q13" s="227">
        <v>3.8021990967837924</v>
      </c>
      <c r="R13" s="227">
        <v>8.5256640974362199</v>
      </c>
      <c r="S13" s="227">
        <v>4.027981244407024</v>
      </c>
      <c r="T13" s="227">
        <v>4.4036722977684066</v>
      </c>
      <c r="U13" s="227">
        <v>6.8257297952075744</v>
      </c>
      <c r="V13" s="227">
        <v>6.8865242536101867</v>
      </c>
      <c r="W13" s="227">
        <v>1.2467169319193485</v>
      </c>
      <c r="X13" s="227"/>
      <c r="Y13" s="227"/>
      <c r="Z13" s="227"/>
      <c r="AA13" s="227"/>
      <c r="AB13" s="227"/>
      <c r="AC13" s="227"/>
      <c r="AD13" s="227"/>
      <c r="AE13" s="227"/>
    </row>
    <row r="14" spans="1:31" x14ac:dyDescent="0.25">
      <c r="D14" s="223" t="s">
        <v>852</v>
      </c>
      <c r="E14" s="223" t="s">
        <v>852</v>
      </c>
      <c r="F14" s="227">
        <v>10.569301078208557</v>
      </c>
      <c r="G14" s="227">
        <v>8.1940510236498962</v>
      </c>
      <c r="H14" s="227">
        <v>9.0210826800304087</v>
      </c>
      <c r="I14" s="227">
        <v>1.8374201740135436</v>
      </c>
      <c r="J14" s="227">
        <v>5.9687624581452194</v>
      </c>
      <c r="K14" s="227">
        <v>4.6411413820040863</v>
      </c>
      <c r="L14" s="227">
        <v>27.63547795714663</v>
      </c>
      <c r="M14" s="227">
        <v>14.211121409829971</v>
      </c>
      <c r="N14" s="227">
        <v>39.387650261647003</v>
      </c>
      <c r="O14" s="227">
        <v>39.522044473729196</v>
      </c>
      <c r="P14" s="227">
        <v>48.697185057495773</v>
      </c>
      <c r="Q14" s="227">
        <v>38.163884999253526</v>
      </c>
      <c r="R14" s="227">
        <v>41.521587652276246</v>
      </c>
      <c r="S14" s="227">
        <v>8.7729453253893492</v>
      </c>
      <c r="T14" s="227">
        <v>5.0367327459408164</v>
      </c>
      <c r="U14" s="227">
        <v>30.766773997472473</v>
      </c>
      <c r="V14" s="227">
        <v>5.2216042826219589</v>
      </c>
      <c r="W14" s="227">
        <v>16.217601751758863</v>
      </c>
      <c r="X14" s="230"/>
      <c r="Y14" s="230"/>
      <c r="Z14" s="230"/>
      <c r="AA14" s="230"/>
      <c r="AB14" s="230"/>
      <c r="AC14" s="230"/>
      <c r="AD14" s="230"/>
      <c r="AE14" s="230"/>
    </row>
    <row r="15" spans="1:31" x14ac:dyDescent="0.25">
      <c r="D15" s="223" t="s">
        <v>853</v>
      </c>
      <c r="E15" s="223" t="s">
        <v>853</v>
      </c>
      <c r="F15" s="227">
        <v>6.2384533096081451</v>
      </c>
      <c r="G15" s="227">
        <v>26.678478007400226</v>
      </c>
      <c r="H15" s="227">
        <v>24.035492618044604</v>
      </c>
      <c r="I15" s="227">
        <v>49.063566013770789</v>
      </c>
      <c r="J15" s="227">
        <v>47.995835483617675</v>
      </c>
      <c r="K15" s="227">
        <v>39.379850366383259</v>
      </c>
      <c r="L15" s="227">
        <v>20.730271025084406</v>
      </c>
      <c r="M15" s="227">
        <v>33.307435526317889</v>
      </c>
      <c r="N15" s="227">
        <v>16.693303955424675</v>
      </c>
      <c r="O15" s="227">
        <v>20.877326555966132</v>
      </c>
      <c r="P15" s="227">
        <v>11.858399368520111</v>
      </c>
      <c r="Q15" s="227">
        <v>22.423768740562295</v>
      </c>
      <c r="R15" s="227">
        <v>4.981794797369357</v>
      </c>
      <c r="S15" s="227">
        <v>44.773449223601183</v>
      </c>
      <c r="T15" s="227">
        <v>49.726373576251817</v>
      </c>
      <c r="U15" s="227">
        <v>29.125146207991843</v>
      </c>
      <c r="V15" s="227">
        <v>46.546500135566355</v>
      </c>
      <c r="W15" s="227">
        <v>41.992176448660018</v>
      </c>
      <c r="X15" s="227"/>
      <c r="Y15" s="227"/>
      <c r="Z15" s="227"/>
      <c r="AA15" s="227"/>
      <c r="AB15" s="227"/>
      <c r="AC15" s="227"/>
      <c r="AD15" s="227"/>
      <c r="AE15" s="227"/>
    </row>
    <row r="16" spans="1:31" x14ac:dyDescent="0.25">
      <c r="D16" s="223" t="s">
        <v>831</v>
      </c>
      <c r="E16" s="223" t="s">
        <v>831</v>
      </c>
      <c r="F16" s="227">
        <v>21.004196330919626</v>
      </c>
      <c r="G16" s="227">
        <v>3.7364272155868918</v>
      </c>
      <c r="H16" s="227">
        <v>29.185012312133686</v>
      </c>
      <c r="I16" s="227">
        <v>10.541644786372096</v>
      </c>
      <c r="J16" s="227">
        <v>0.1302418542457395</v>
      </c>
      <c r="K16" s="227">
        <v>17.659682337662471</v>
      </c>
      <c r="L16" s="227">
        <v>0.76198482795180689</v>
      </c>
      <c r="M16" s="227">
        <v>12.902766140965108</v>
      </c>
      <c r="N16" s="227">
        <v>16.389344293553105</v>
      </c>
      <c r="O16" s="227">
        <v>18.390568592987705</v>
      </c>
      <c r="P16" s="227">
        <v>16.782648132993199</v>
      </c>
      <c r="Q16" s="227">
        <v>20.95003988415284</v>
      </c>
      <c r="R16" s="227">
        <v>28.27188055993312</v>
      </c>
      <c r="S16" s="227">
        <v>14.108704621283064</v>
      </c>
      <c r="T16" s="227">
        <v>14.444298499421066</v>
      </c>
      <c r="U16" s="227">
        <v>22.900343711654315</v>
      </c>
      <c r="V16" s="227">
        <v>23.834594474650022</v>
      </c>
      <c r="W16" s="227">
        <v>21.417397312458277</v>
      </c>
      <c r="X16" s="227"/>
      <c r="Y16" s="227"/>
      <c r="Z16" s="227"/>
      <c r="AA16" s="227"/>
      <c r="AB16" s="227"/>
      <c r="AC16" s="227"/>
      <c r="AD16" s="227"/>
      <c r="AE16" s="227"/>
    </row>
    <row r="17" spans="1:31" x14ac:dyDescent="0.25">
      <c r="D17" s="223" t="s">
        <v>832</v>
      </c>
      <c r="E17" s="223" t="s">
        <v>832</v>
      </c>
      <c r="F17" s="227">
        <v>0.18369628827470263</v>
      </c>
      <c r="G17" s="227">
        <v>9.2009184254349723</v>
      </c>
      <c r="H17" s="227">
        <v>0.12960407619779812</v>
      </c>
      <c r="I17" s="227">
        <v>1.9231250296504834</v>
      </c>
      <c r="J17" s="227">
        <v>13.69363891489054</v>
      </c>
      <c r="K17" s="227">
        <v>6.9027462397237311</v>
      </c>
      <c r="L17" s="227">
        <v>14.152978824539787</v>
      </c>
      <c r="M17" s="227">
        <v>11.497523788734638</v>
      </c>
      <c r="N17" s="227">
        <v>7.1157339886866815</v>
      </c>
      <c r="O17" s="227">
        <v>0.25266546452256072</v>
      </c>
      <c r="P17" s="227">
        <v>0</v>
      </c>
      <c r="Q17" s="227">
        <v>1.0849183408270404</v>
      </c>
      <c r="R17" s="227">
        <v>0.20268685071738973</v>
      </c>
      <c r="S17" s="227">
        <v>9.3308231270262869</v>
      </c>
      <c r="T17" s="227">
        <v>8.3785197904785402</v>
      </c>
      <c r="U17" s="227">
        <v>0.54098003612772305</v>
      </c>
      <c r="V17" s="227">
        <v>7.7737031357943156</v>
      </c>
      <c r="W17" s="227">
        <v>9.4864407497678673</v>
      </c>
      <c r="X17" s="227"/>
      <c r="Y17" s="227"/>
      <c r="Z17" s="227"/>
      <c r="AA17" s="227"/>
      <c r="AB17" s="227"/>
      <c r="AC17" s="227"/>
      <c r="AD17" s="227"/>
      <c r="AE17" s="227"/>
    </row>
    <row r="18" spans="1:31" x14ac:dyDescent="0.25">
      <c r="D18" s="223" t="s">
        <v>854</v>
      </c>
      <c r="E18" s="223" t="s">
        <v>854</v>
      </c>
      <c r="F18" s="227">
        <v>35.111605764799378</v>
      </c>
      <c r="G18" s="227">
        <v>26.255971650150727</v>
      </c>
      <c r="H18" s="227">
        <v>23.31426038704744</v>
      </c>
      <c r="I18" s="227">
        <v>23.310448651690262</v>
      </c>
      <c r="J18" s="227">
        <v>18.639329450129956</v>
      </c>
      <c r="K18" s="227">
        <v>15.886217050900747</v>
      </c>
      <c r="L18" s="227">
        <v>18.484819098032858</v>
      </c>
      <c r="M18" s="227">
        <v>9.5372288747847236</v>
      </c>
      <c r="N18" s="227">
        <v>2.5884943115611962</v>
      </c>
      <c r="O18" s="227">
        <v>4.1469699000443789</v>
      </c>
      <c r="P18" s="227">
        <v>1.9065664908024744</v>
      </c>
      <c r="Q18" s="227">
        <v>1.6638537038190668</v>
      </c>
      <c r="R18" s="227">
        <v>2.7589893350971506</v>
      </c>
      <c r="S18" s="227">
        <v>7.4270350563897622</v>
      </c>
      <c r="T18" s="227">
        <v>6.8671685009757981</v>
      </c>
      <c r="U18" s="227">
        <v>0</v>
      </c>
      <c r="V18" s="227">
        <v>0</v>
      </c>
      <c r="W18" s="227">
        <v>0</v>
      </c>
      <c r="X18" s="227"/>
      <c r="Y18" s="227"/>
      <c r="Z18" s="227"/>
      <c r="AA18" s="227"/>
      <c r="AB18" s="227"/>
      <c r="AC18" s="227"/>
      <c r="AD18" s="227"/>
      <c r="AE18" s="227"/>
    </row>
    <row r="19" spans="1:31" ht="31.5" x14ac:dyDescent="0.25">
      <c r="D19" s="228" t="s">
        <v>855</v>
      </c>
      <c r="E19" s="228" t="s">
        <v>856</v>
      </c>
      <c r="F19" s="231">
        <v>73.310952073625643</v>
      </c>
      <c r="G19" s="231">
        <v>71.217864310146382</v>
      </c>
      <c r="H19" s="231">
        <v>73.982869719541085</v>
      </c>
      <c r="I19" s="231">
        <v>79.343342325155433</v>
      </c>
      <c r="J19" s="231">
        <v>68.429525896430874</v>
      </c>
      <c r="K19" s="231">
        <v>60.909025773043133</v>
      </c>
      <c r="L19" s="231">
        <v>51.801380322001279</v>
      </c>
      <c r="M19" s="231">
        <v>39.990659742120613</v>
      </c>
      <c r="N19" s="231">
        <v>28.505787009168387</v>
      </c>
      <c r="O19" s="231">
        <v>25.073071558044468</v>
      </c>
      <c r="P19" s="231">
        <v>21.662951144739012</v>
      </c>
      <c r="Q19" s="231">
        <v>26.292462443109343</v>
      </c>
      <c r="R19" s="231">
        <v>27.382160646570497</v>
      </c>
      <c r="S19" s="231">
        <v>35.573795024936686</v>
      </c>
      <c r="T19" s="231">
        <v>40.031638759006938</v>
      </c>
      <c r="U19" s="231">
        <v>31.305507019201062</v>
      </c>
      <c r="V19" s="231">
        <v>34.115542039447313</v>
      </c>
      <c r="W19" s="231">
        <v>33.614721274620599</v>
      </c>
      <c r="X19" s="227"/>
      <c r="Y19" s="227"/>
      <c r="Z19" s="227"/>
      <c r="AA19" s="227"/>
      <c r="AB19" s="227"/>
      <c r="AC19" s="227"/>
      <c r="AD19" s="227"/>
      <c r="AE19" s="227"/>
    </row>
    <row r="20" spans="1:31" ht="47.25" x14ac:dyDescent="0.25">
      <c r="D20" s="228" t="s">
        <v>857</v>
      </c>
      <c r="E20" s="228" t="s">
        <v>858</v>
      </c>
      <c r="N20" s="227"/>
      <c r="O20" s="227"/>
      <c r="P20" s="227"/>
      <c r="Q20" s="230">
        <v>26.621438898283422</v>
      </c>
      <c r="R20" s="230">
        <v>29.581368897964637</v>
      </c>
      <c r="S20" s="230">
        <v>39.72353360552578</v>
      </c>
      <c r="T20" s="230">
        <v>44.879393600390912</v>
      </c>
      <c r="U20" s="230">
        <v>35.422158725396145</v>
      </c>
      <c r="V20" s="230">
        <v>37.929100618637825</v>
      </c>
      <c r="W20" s="230">
        <v>37.330428016300452</v>
      </c>
      <c r="X20" s="227"/>
      <c r="Y20" s="227"/>
      <c r="Z20" s="227"/>
      <c r="AA20" s="227"/>
      <c r="AB20" s="227"/>
      <c r="AC20" s="227"/>
      <c r="AD20" s="227"/>
      <c r="AE20" s="227"/>
    </row>
    <row r="21" spans="1:31" x14ac:dyDescent="0.25">
      <c r="N21" s="227"/>
      <c r="O21" s="227"/>
      <c r="P21" s="227"/>
      <c r="Q21" s="227"/>
      <c r="R21" s="227"/>
      <c r="S21" s="227"/>
      <c r="T21" s="227"/>
      <c r="U21" s="227"/>
      <c r="V21" s="227"/>
      <c r="W21" s="227"/>
      <c r="X21" s="227"/>
      <c r="Y21" s="227"/>
      <c r="Z21" s="227"/>
      <c r="AA21" s="227"/>
      <c r="AB21" s="227"/>
      <c r="AC21" s="227"/>
      <c r="AD21" s="227"/>
      <c r="AE21" s="227"/>
    </row>
    <row r="22" spans="1:31" x14ac:dyDescent="0.25">
      <c r="N22" s="227"/>
      <c r="O22" s="227"/>
      <c r="P22" s="227"/>
      <c r="Q22" s="227"/>
      <c r="R22" s="227"/>
      <c r="S22" s="227"/>
      <c r="T22" s="227"/>
      <c r="U22" s="227"/>
      <c r="V22" s="227"/>
      <c r="W22" s="227"/>
      <c r="X22" s="227"/>
      <c r="Y22" s="227"/>
      <c r="Z22" s="227"/>
      <c r="AA22" s="227"/>
      <c r="AB22" s="227"/>
      <c r="AC22" s="227"/>
      <c r="AD22" s="227"/>
      <c r="AE22" s="227"/>
    </row>
    <row r="23" spans="1:31" x14ac:dyDescent="0.25">
      <c r="N23" s="227"/>
      <c r="O23" s="227"/>
      <c r="P23" s="227"/>
      <c r="Q23" s="227"/>
      <c r="R23" s="227"/>
      <c r="S23" s="227"/>
      <c r="T23" s="227"/>
      <c r="U23" s="227"/>
      <c r="V23" s="227"/>
      <c r="W23" s="227"/>
      <c r="X23" s="227"/>
      <c r="Y23" s="227"/>
      <c r="Z23" s="227"/>
      <c r="AA23" s="227"/>
      <c r="AB23" s="227"/>
      <c r="AC23" s="227"/>
      <c r="AD23" s="227"/>
      <c r="AE23" s="227"/>
    </row>
    <row r="24" spans="1:31" x14ac:dyDescent="0.25">
      <c r="N24" s="227"/>
    </row>
    <row r="25" spans="1:31" x14ac:dyDescent="0.25">
      <c r="N25" s="227"/>
    </row>
    <row r="26" spans="1:31" x14ac:dyDescent="0.25">
      <c r="N26" s="227"/>
    </row>
    <row r="27" spans="1:31" x14ac:dyDescent="0.25">
      <c r="N27" s="227"/>
    </row>
    <row r="30" spans="1:31" x14ac:dyDescent="0.25">
      <c r="A30" s="227"/>
      <c r="B30" s="227"/>
      <c r="C30" s="227"/>
      <c r="D30" s="227"/>
      <c r="E30" s="227"/>
      <c r="F30" s="227"/>
      <c r="G30" s="227"/>
      <c r="H30" s="227"/>
      <c r="I30" s="227"/>
      <c r="J30" s="227"/>
      <c r="K30" s="227"/>
      <c r="L30" s="227"/>
    </row>
    <row r="31" spans="1:31" x14ac:dyDescent="0.25">
      <c r="A31" s="227"/>
      <c r="B31" s="227"/>
      <c r="C31" s="227"/>
      <c r="D31" s="227"/>
      <c r="E31" s="227"/>
      <c r="F31" s="227"/>
      <c r="G31" s="227"/>
      <c r="H31" s="227"/>
      <c r="I31" s="227"/>
      <c r="J31" s="227"/>
      <c r="K31" s="227"/>
      <c r="L31" s="227"/>
    </row>
    <row r="32" spans="1:31" x14ac:dyDescent="0.25">
      <c r="A32" s="227"/>
      <c r="B32" s="227"/>
      <c r="C32" s="227"/>
      <c r="D32" s="227"/>
      <c r="E32" s="227"/>
      <c r="F32" s="227"/>
      <c r="G32" s="227"/>
      <c r="H32" s="227"/>
      <c r="I32" s="227"/>
      <c r="J32" s="227"/>
      <c r="K32" s="227"/>
      <c r="L32" s="227"/>
    </row>
    <row r="33" spans="1:12" x14ac:dyDescent="0.25">
      <c r="A33" s="227"/>
      <c r="B33" s="227"/>
      <c r="C33" s="227"/>
      <c r="D33" s="227"/>
      <c r="E33" s="227"/>
      <c r="F33" s="227"/>
      <c r="G33" s="227"/>
      <c r="H33" s="227"/>
      <c r="I33" s="227"/>
      <c r="J33" s="227"/>
      <c r="K33" s="227"/>
      <c r="L33" s="227"/>
    </row>
    <row r="34" spans="1:12" x14ac:dyDescent="0.25">
      <c r="A34" s="227"/>
      <c r="B34" s="227"/>
      <c r="C34" s="227"/>
      <c r="D34" s="227"/>
      <c r="E34" s="227"/>
      <c r="F34" s="227"/>
      <c r="G34" s="227"/>
      <c r="H34" s="227"/>
      <c r="I34" s="227"/>
      <c r="J34" s="227"/>
      <c r="K34" s="227"/>
      <c r="L34" s="227"/>
    </row>
    <row r="35" spans="1:12" x14ac:dyDescent="0.25">
      <c r="A35" s="227"/>
      <c r="B35" s="227"/>
      <c r="C35" s="227"/>
      <c r="D35" s="227"/>
      <c r="E35" s="227"/>
      <c r="F35" s="227"/>
      <c r="G35" s="227"/>
      <c r="H35" s="227"/>
      <c r="I35" s="227"/>
      <c r="J35" s="227"/>
      <c r="K35" s="227"/>
      <c r="L35" s="227"/>
    </row>
    <row r="36" spans="1:12" x14ac:dyDescent="0.25">
      <c r="A36" s="227"/>
      <c r="B36" s="227"/>
      <c r="C36" s="227"/>
      <c r="D36" s="227"/>
      <c r="E36" s="227"/>
      <c r="F36" s="227"/>
      <c r="G36" s="227"/>
      <c r="H36" s="227"/>
      <c r="I36" s="227"/>
      <c r="J36" s="227"/>
      <c r="K36" s="227"/>
      <c r="L36" s="227"/>
    </row>
    <row r="37" spans="1:12" x14ac:dyDescent="0.25">
      <c r="A37" s="227"/>
      <c r="B37" s="227"/>
      <c r="C37" s="227"/>
      <c r="D37" s="227"/>
      <c r="E37" s="227"/>
      <c r="F37" s="227"/>
      <c r="G37" s="227"/>
      <c r="H37" s="227"/>
      <c r="I37" s="227"/>
      <c r="J37" s="227"/>
      <c r="K37" s="227"/>
      <c r="L37" s="227"/>
    </row>
    <row r="38" spans="1:12" x14ac:dyDescent="0.25">
      <c r="A38" s="227"/>
      <c r="B38" s="227"/>
      <c r="C38" s="227"/>
      <c r="D38" s="227"/>
      <c r="E38" s="227"/>
      <c r="F38" s="227"/>
      <c r="G38" s="227"/>
      <c r="H38" s="227"/>
      <c r="I38" s="227"/>
      <c r="J38" s="227"/>
      <c r="K38" s="227"/>
      <c r="L38" s="227"/>
    </row>
  </sheetData>
  <hyperlinks>
    <hyperlink ref="C1" location="Jegyzék_index!A1" display="Vissza a jegyzékre / Return to the Index" xr:uid="{7250197A-0252-4C93-A4E1-2730F333953C}"/>
  </hyperlinks>
  <pageMargins left="0.7" right="0.7" top="0.75" bottom="0.75" header="0.3" footer="0.3"/>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FFCD-8640-440A-A38B-BE59DE21BBB1}">
  <dimension ref="A1:I43"/>
  <sheetViews>
    <sheetView showGridLines="0" zoomScale="75" zoomScaleNormal="75" workbookViewId="0"/>
  </sheetViews>
  <sheetFormatPr defaultColWidth="9.140625" defaultRowHeight="15.75" x14ac:dyDescent="0.25"/>
  <cols>
    <col min="1" max="1" width="15.7109375" style="60" customWidth="1"/>
    <col min="2" max="2" width="101" style="60" customWidth="1"/>
    <col min="3" max="3" width="20.140625" style="60" customWidth="1"/>
    <col min="4" max="4" width="11.85546875" style="60" bestFit="1" customWidth="1"/>
    <col min="5" max="5" width="15.28515625" style="60" bestFit="1" customWidth="1"/>
    <col min="6" max="6" width="16.42578125" style="60" bestFit="1" customWidth="1"/>
    <col min="7" max="7" width="18.7109375" style="60" bestFit="1" customWidth="1"/>
    <col min="8" max="8" width="17.42578125" style="60" bestFit="1" customWidth="1"/>
    <col min="9" max="9" width="15.7109375" style="60" bestFit="1" customWidth="1"/>
    <col min="10" max="16384" width="9.140625" style="60"/>
  </cols>
  <sheetData>
    <row r="1" spans="1:9" x14ac:dyDescent="0.25">
      <c r="A1" s="154" t="s">
        <v>1</v>
      </c>
      <c r="B1" s="162" t="s">
        <v>656</v>
      </c>
      <c r="C1" s="43" t="s">
        <v>376</v>
      </c>
      <c r="F1" s="171"/>
    </row>
    <row r="2" spans="1:9" x14ac:dyDescent="0.25">
      <c r="A2" s="154" t="s">
        <v>2</v>
      </c>
      <c r="B2" s="162" t="s">
        <v>657</v>
      </c>
      <c r="F2" s="171"/>
    </row>
    <row r="3" spans="1:9" x14ac:dyDescent="0.25">
      <c r="A3" s="154" t="s">
        <v>3</v>
      </c>
      <c r="B3" s="163" t="s">
        <v>658</v>
      </c>
    </row>
    <row r="4" spans="1:9" x14ac:dyDescent="0.25">
      <c r="A4" s="154" t="s">
        <v>4</v>
      </c>
      <c r="B4" s="163" t="s">
        <v>659</v>
      </c>
    </row>
    <row r="5" spans="1:9" x14ac:dyDescent="0.25">
      <c r="A5" s="155" t="s">
        <v>5</v>
      </c>
      <c r="B5" s="172" t="s">
        <v>674</v>
      </c>
    </row>
    <row r="6" spans="1:9" x14ac:dyDescent="0.25">
      <c r="A6" s="155" t="s">
        <v>6</v>
      </c>
      <c r="B6" s="172" t="s">
        <v>660</v>
      </c>
    </row>
    <row r="11" spans="1:9" ht="31.5" x14ac:dyDescent="0.25">
      <c r="F11" s="165" t="s">
        <v>661</v>
      </c>
      <c r="G11" s="165" t="s">
        <v>662</v>
      </c>
      <c r="H11" s="165" t="s">
        <v>663</v>
      </c>
      <c r="I11" s="165" t="s">
        <v>664</v>
      </c>
    </row>
    <row r="12" spans="1:9" ht="31.5" x14ac:dyDescent="0.25">
      <c r="F12" s="166" t="s">
        <v>665</v>
      </c>
      <c r="G12" s="166" t="s">
        <v>666</v>
      </c>
      <c r="H12" s="166" t="s">
        <v>161</v>
      </c>
      <c r="I12" s="166" t="s">
        <v>628</v>
      </c>
    </row>
    <row r="13" spans="1:9" x14ac:dyDescent="0.25">
      <c r="D13" s="163" t="s">
        <v>377</v>
      </c>
      <c r="E13" s="167" t="s">
        <v>667</v>
      </c>
      <c r="F13" s="168">
        <v>19.527241760918475</v>
      </c>
      <c r="G13" s="168">
        <v>19.527241760918475</v>
      </c>
      <c r="H13" s="168">
        <v>19.527241760918475</v>
      </c>
      <c r="I13" s="168">
        <v>34.350746939867783</v>
      </c>
    </row>
    <row r="14" spans="1:9" x14ac:dyDescent="0.25">
      <c r="D14" s="163" t="s">
        <v>35</v>
      </c>
      <c r="E14" s="167" t="s">
        <v>36</v>
      </c>
      <c r="F14" s="168">
        <v>3.2013501918179186</v>
      </c>
      <c r="G14" s="168">
        <v>0</v>
      </c>
      <c r="H14" s="168">
        <v>14.264416570597053</v>
      </c>
      <c r="I14" s="168">
        <v>14.264416570597053</v>
      </c>
    </row>
    <row r="15" spans="1:9" x14ac:dyDescent="0.25">
      <c r="D15" s="163" t="s">
        <v>37</v>
      </c>
      <c r="E15" s="167" t="s">
        <v>38</v>
      </c>
      <c r="F15" s="168">
        <v>25.990621543970548</v>
      </c>
      <c r="G15" s="168">
        <v>20.898542500215335</v>
      </c>
      <c r="H15" s="168">
        <v>23.405477983359997</v>
      </c>
      <c r="I15" s="168">
        <v>20.898542500215335</v>
      </c>
    </row>
    <row r="16" spans="1:9" x14ac:dyDescent="0.25">
      <c r="D16" s="163" t="s">
        <v>39</v>
      </c>
      <c r="E16" s="167" t="s">
        <v>40</v>
      </c>
      <c r="F16" s="168">
        <v>3.3717627379387922</v>
      </c>
      <c r="G16" s="168">
        <v>0</v>
      </c>
      <c r="H16" s="168">
        <v>0</v>
      </c>
      <c r="I16" s="168">
        <v>0</v>
      </c>
    </row>
    <row r="17" spans="4:9" x14ac:dyDescent="0.25">
      <c r="D17" s="163" t="s">
        <v>453</v>
      </c>
      <c r="E17" s="167" t="s">
        <v>668</v>
      </c>
      <c r="F17" s="168">
        <v>31.758253982550521</v>
      </c>
      <c r="G17" s="168">
        <v>33.921858907374478</v>
      </c>
      <c r="H17" s="168">
        <v>33.921858907374478</v>
      </c>
      <c r="I17" s="168">
        <v>33.921858907374478</v>
      </c>
    </row>
    <row r="18" spans="4:9" x14ac:dyDescent="0.25">
      <c r="D18" s="163" t="s">
        <v>35</v>
      </c>
      <c r="E18" s="167" t="s">
        <v>36</v>
      </c>
      <c r="F18" s="168">
        <v>85.939505473955705</v>
      </c>
      <c r="G18" s="168">
        <v>42.982718398978129</v>
      </c>
      <c r="H18" s="168">
        <v>94.476625553375158</v>
      </c>
      <c r="I18" s="168">
        <v>48.506092845602979</v>
      </c>
    </row>
    <row r="19" spans="4:9" x14ac:dyDescent="0.25">
      <c r="D19" s="163" t="s">
        <v>37</v>
      </c>
      <c r="E19" s="167" t="s">
        <v>38</v>
      </c>
      <c r="F19" s="168">
        <v>36.175128990709396</v>
      </c>
      <c r="G19" s="168">
        <v>3.0919795891404784</v>
      </c>
      <c r="H19" s="168">
        <v>35.617561818338203</v>
      </c>
      <c r="I19" s="168">
        <v>16.445295147559811</v>
      </c>
    </row>
    <row r="20" spans="4:9" x14ac:dyDescent="0.25">
      <c r="D20" s="163" t="s">
        <v>39</v>
      </c>
      <c r="E20" s="167" t="s">
        <v>40</v>
      </c>
      <c r="F20" s="168">
        <v>15.633747203908529</v>
      </c>
      <c r="G20" s="168">
        <v>2.8921648254984165</v>
      </c>
      <c r="H20" s="168">
        <v>29.114236000558293</v>
      </c>
      <c r="I20" s="168">
        <v>48.151101777340855</v>
      </c>
    </row>
    <row r="21" spans="4:9" x14ac:dyDescent="0.25">
      <c r="D21" s="163" t="s">
        <v>497</v>
      </c>
      <c r="E21" s="167" t="s">
        <v>669</v>
      </c>
      <c r="F21" s="168">
        <v>-7.8479390431737377</v>
      </c>
      <c r="G21" s="168">
        <v>3.0677010361052224</v>
      </c>
      <c r="H21" s="168">
        <v>28.011312133806278</v>
      </c>
      <c r="I21" s="168">
        <v>17.09567205452732</v>
      </c>
    </row>
    <row r="22" spans="4:9" x14ac:dyDescent="0.25">
      <c r="D22" s="163" t="s">
        <v>35</v>
      </c>
      <c r="E22" s="167" t="s">
        <v>36</v>
      </c>
      <c r="F22" s="168">
        <v>0</v>
      </c>
      <c r="G22" s="168">
        <v>0</v>
      </c>
      <c r="H22" s="168">
        <v>17.31169946658585</v>
      </c>
      <c r="I22" s="168">
        <v>17.31169946658585</v>
      </c>
    </row>
    <row r="23" spans="4:9" x14ac:dyDescent="0.25">
      <c r="D23" s="163" t="s">
        <v>37</v>
      </c>
      <c r="E23" s="167" t="s">
        <v>38</v>
      </c>
      <c r="F23" s="168">
        <v>0</v>
      </c>
      <c r="G23" s="168">
        <v>0</v>
      </c>
      <c r="H23" s="168">
        <v>15.278822150456312</v>
      </c>
      <c r="I23" s="168">
        <v>15.278822150456312</v>
      </c>
    </row>
    <row r="24" spans="4:9" x14ac:dyDescent="0.25">
      <c r="D24" s="163" t="s">
        <v>39</v>
      </c>
      <c r="E24" s="167" t="s">
        <v>40</v>
      </c>
      <c r="F24" s="168">
        <v>22.132786043352095</v>
      </c>
      <c r="G24" s="168">
        <v>14.272754325980747</v>
      </c>
      <c r="H24" s="168">
        <v>28.317171202234025</v>
      </c>
      <c r="I24" s="168">
        <v>28.317171202234025</v>
      </c>
    </row>
    <row r="25" spans="4:9" x14ac:dyDescent="0.25">
      <c r="D25" s="163" t="s">
        <v>571</v>
      </c>
      <c r="E25" s="169" t="s">
        <v>670</v>
      </c>
      <c r="F25" s="168">
        <v>52.879531851742733</v>
      </c>
      <c r="G25" s="168">
        <v>35.660855808154643</v>
      </c>
      <c r="H25" s="168">
        <v>52.879531851742733</v>
      </c>
      <c r="I25" s="168">
        <v>35.660855808154643</v>
      </c>
    </row>
    <row r="26" spans="4:9" x14ac:dyDescent="0.25">
      <c r="D26" s="169" t="s">
        <v>35</v>
      </c>
      <c r="E26" s="169" t="s">
        <v>36</v>
      </c>
      <c r="F26" s="168">
        <v>12.99927093017895</v>
      </c>
      <c r="G26" s="168">
        <v>0</v>
      </c>
      <c r="H26" s="168">
        <v>19.830150334293702</v>
      </c>
      <c r="I26" s="168">
        <v>17.018151767285328</v>
      </c>
    </row>
    <row r="27" spans="4:9" x14ac:dyDescent="0.25">
      <c r="D27" s="169" t="s">
        <v>37</v>
      </c>
      <c r="E27" s="169" t="s">
        <v>38</v>
      </c>
      <c r="F27" s="168">
        <v>23.619336850942378</v>
      </c>
      <c r="G27" s="168">
        <v>38.240078626114929</v>
      </c>
      <c r="H27" s="168">
        <v>49.562506407249515</v>
      </c>
      <c r="I27" s="168">
        <v>49.562506407249515</v>
      </c>
    </row>
    <row r="28" spans="4:9" x14ac:dyDescent="0.25">
      <c r="D28" s="169" t="s">
        <v>39</v>
      </c>
      <c r="E28" s="169" t="s">
        <v>40</v>
      </c>
      <c r="F28" s="168">
        <v>4.7928382280644817</v>
      </c>
      <c r="G28" s="168">
        <v>2.4982614892634891</v>
      </c>
      <c r="H28" s="168">
        <v>25.649725265551581</v>
      </c>
      <c r="I28" s="168">
        <v>23.35514852675059</v>
      </c>
    </row>
    <row r="29" spans="4:9" x14ac:dyDescent="0.25">
      <c r="D29" s="169" t="s">
        <v>621</v>
      </c>
      <c r="E29" s="169" t="s">
        <v>671</v>
      </c>
      <c r="F29" s="168">
        <v>32.731252575029814</v>
      </c>
      <c r="G29" s="168">
        <v>11.572863015490192</v>
      </c>
      <c r="H29" s="168">
        <v>37.781044569855084</v>
      </c>
      <c r="I29" s="168">
        <v>32.731252575029814</v>
      </c>
    </row>
    <row r="30" spans="4:9" x14ac:dyDescent="0.25">
      <c r="D30" s="169" t="s">
        <v>35</v>
      </c>
      <c r="E30" s="169" t="s">
        <v>36</v>
      </c>
      <c r="F30" s="168">
        <v>2.5205723716446813</v>
      </c>
      <c r="G30" s="168">
        <v>2.5205723716446813</v>
      </c>
      <c r="H30" s="168">
        <v>2.5205723716446813</v>
      </c>
      <c r="I30" s="168">
        <v>2.5205723716446813</v>
      </c>
    </row>
    <row r="31" spans="4:9" x14ac:dyDescent="0.25">
      <c r="D31" s="169" t="s">
        <v>37</v>
      </c>
      <c r="E31" s="169" t="s">
        <v>38</v>
      </c>
      <c r="F31" s="168">
        <v>21.370115208580881</v>
      </c>
      <c r="G31" s="168">
        <v>11.10155022055592</v>
      </c>
      <c r="H31" s="168">
        <v>11.10155022055592</v>
      </c>
      <c r="I31" s="168">
        <v>43.076639597311782</v>
      </c>
    </row>
    <row r="32" spans="4:9" x14ac:dyDescent="0.25">
      <c r="D32" s="169" t="s">
        <v>39</v>
      </c>
      <c r="E32" s="169" t="s">
        <v>40</v>
      </c>
      <c r="F32" s="168">
        <v>19.335105756057221</v>
      </c>
      <c r="G32" s="168">
        <v>6.0017257205014758</v>
      </c>
      <c r="H32" s="168">
        <v>19.335105756057221</v>
      </c>
      <c r="I32" s="168">
        <v>29.680051108876977</v>
      </c>
    </row>
    <row r="33" spans="4:9" x14ac:dyDescent="0.25">
      <c r="D33" s="169" t="s">
        <v>687</v>
      </c>
      <c r="E33" s="169" t="s">
        <v>686</v>
      </c>
      <c r="F33" s="168">
        <v>20.868723823894602</v>
      </c>
      <c r="G33" s="168">
        <v>20.868723823894602</v>
      </c>
      <c r="H33" s="168">
        <v>20.868723823894602</v>
      </c>
      <c r="I33" s="168">
        <v>34.037081825226799</v>
      </c>
    </row>
    <row r="34" spans="4:9" x14ac:dyDescent="0.25">
      <c r="D34" s="169" t="s">
        <v>35</v>
      </c>
      <c r="E34" s="169" t="s">
        <v>36</v>
      </c>
      <c r="F34" s="168">
        <v>2.0540189445380346</v>
      </c>
      <c r="G34" s="168">
        <v>17.440940151926522</v>
      </c>
      <c r="H34" s="168">
        <v>2.0540189445380346</v>
      </c>
      <c r="I34" s="168">
        <v>37.144040860093277</v>
      </c>
    </row>
    <row r="35" spans="4:9" x14ac:dyDescent="0.25">
      <c r="D35" s="169" t="s">
        <v>37</v>
      </c>
      <c r="E35" s="169" t="s">
        <v>38</v>
      </c>
      <c r="F35" s="168">
        <v>11.195932339060057</v>
      </c>
      <c r="G35" s="168">
        <v>11.195932339060057</v>
      </c>
      <c r="H35" s="168">
        <v>11.195932339060057</v>
      </c>
      <c r="I35" s="168">
        <v>41.228800760619528</v>
      </c>
    </row>
    <row r="36" spans="4:9" x14ac:dyDescent="0.25">
      <c r="D36" s="169" t="s">
        <v>39</v>
      </c>
      <c r="E36" s="169" t="s">
        <v>40</v>
      </c>
      <c r="F36" s="168">
        <v>1.5320861750094683</v>
      </c>
      <c r="G36" s="168">
        <v>15.502212982647229</v>
      </c>
      <c r="H36" s="168">
        <v>1.5320861750094683</v>
      </c>
      <c r="I36" s="168">
        <v>18.9413437499712</v>
      </c>
    </row>
    <row r="37" spans="4:9" x14ac:dyDescent="0.25">
      <c r="D37" s="169" t="s">
        <v>738</v>
      </c>
      <c r="E37" s="169" t="s">
        <v>777</v>
      </c>
      <c r="F37" s="168">
        <v>1.4099292904771989</v>
      </c>
      <c r="G37" s="168">
        <v>14.190843400874959</v>
      </c>
      <c r="H37" s="168">
        <v>1.4099292904771989</v>
      </c>
      <c r="I37" s="168">
        <v>11.703700069039492</v>
      </c>
    </row>
    <row r="38" spans="4:9" x14ac:dyDescent="0.25">
      <c r="D38" s="169" t="s">
        <v>35</v>
      </c>
      <c r="E38" s="169" t="s">
        <v>36</v>
      </c>
      <c r="F38" s="168">
        <v>-11.393342136515322</v>
      </c>
      <c r="G38" s="168">
        <v>-11.393342136515322</v>
      </c>
      <c r="H38" s="168">
        <v>-11.393342136515322</v>
      </c>
      <c r="I38" s="168">
        <v>-1.0999963877520711</v>
      </c>
    </row>
    <row r="39" spans="4:9" x14ac:dyDescent="0.25">
      <c r="D39" s="169" t="s">
        <v>37</v>
      </c>
      <c r="E39" s="169" t="s">
        <v>38</v>
      </c>
      <c r="F39" s="168">
        <v>1.4668635975723658</v>
      </c>
      <c r="G39" s="168">
        <v>0</v>
      </c>
      <c r="H39" s="168">
        <v>0</v>
      </c>
      <c r="I39" s="168">
        <v>11.403572226515713</v>
      </c>
    </row>
    <row r="40" spans="4:9" x14ac:dyDescent="0.25">
      <c r="D40" s="169" t="s">
        <v>39</v>
      </c>
      <c r="E40" s="169" t="s">
        <v>40</v>
      </c>
      <c r="F40" s="168">
        <v>1.4040851989469587</v>
      </c>
      <c r="G40" s="168">
        <v>0</v>
      </c>
      <c r="H40" s="168">
        <v>0</v>
      </c>
      <c r="I40" s="168">
        <v>11.181485770974927</v>
      </c>
    </row>
    <row r="41" spans="4:9" x14ac:dyDescent="0.25">
      <c r="D41" s="170" t="s">
        <v>925</v>
      </c>
      <c r="E41" s="170" t="s">
        <v>926</v>
      </c>
      <c r="F41" s="168">
        <v>0</v>
      </c>
      <c r="G41" s="168">
        <v>0</v>
      </c>
      <c r="H41" s="168">
        <v>0</v>
      </c>
      <c r="I41" s="168">
        <v>25.783534969020838</v>
      </c>
    </row>
    <row r="43" spans="4:9" x14ac:dyDescent="0.25">
      <c r="D43" s="234"/>
      <c r="E43" s="234"/>
    </row>
  </sheetData>
  <hyperlinks>
    <hyperlink ref="C1" location="Jegyzék_index!A1" display="Vissza a jegyzékre / Return to the Index" xr:uid="{1222E4D8-8AFC-48AB-8503-F349A6754ECD}"/>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83CB8-C49D-4F98-BE4E-9DDD66D40393}">
  <dimension ref="A1:I41"/>
  <sheetViews>
    <sheetView showGridLines="0" zoomScale="75" zoomScaleNormal="75" workbookViewId="0"/>
  </sheetViews>
  <sheetFormatPr defaultColWidth="9.140625" defaultRowHeight="15.75" x14ac:dyDescent="0.25"/>
  <cols>
    <col min="1" max="1" width="15.7109375" style="60" customWidth="1"/>
    <col min="2" max="2" width="101" style="60" customWidth="1"/>
    <col min="3" max="3" width="19.5703125" style="60" customWidth="1"/>
    <col min="4" max="4" width="11.85546875" style="60" bestFit="1" customWidth="1"/>
    <col min="5" max="5" width="15.28515625" style="60" bestFit="1" customWidth="1"/>
    <col min="6" max="6" width="16.28515625" style="60" customWidth="1"/>
    <col min="7" max="7" width="18.7109375" style="60" bestFit="1" customWidth="1"/>
    <col min="8" max="8" width="17.42578125" style="60" bestFit="1" customWidth="1"/>
    <col min="9" max="9" width="15.7109375" style="60" bestFit="1" customWidth="1"/>
    <col min="10" max="16384" width="9.140625" style="60"/>
  </cols>
  <sheetData>
    <row r="1" spans="1:9" x14ac:dyDescent="0.25">
      <c r="A1" s="154" t="s">
        <v>1</v>
      </c>
      <c r="B1" s="162" t="s">
        <v>672</v>
      </c>
      <c r="C1" s="43" t="s">
        <v>376</v>
      </c>
    </row>
    <row r="2" spans="1:9" x14ac:dyDescent="0.25">
      <c r="A2" s="154" t="s">
        <v>2</v>
      </c>
      <c r="B2" s="162" t="s">
        <v>673</v>
      </c>
    </row>
    <row r="3" spans="1:9" x14ac:dyDescent="0.25">
      <c r="A3" s="154" t="s">
        <v>3</v>
      </c>
      <c r="B3" s="163" t="s">
        <v>658</v>
      </c>
    </row>
    <row r="4" spans="1:9" x14ac:dyDescent="0.25">
      <c r="A4" s="154" t="s">
        <v>4</v>
      </c>
      <c r="B4" s="163" t="s">
        <v>659</v>
      </c>
    </row>
    <row r="5" spans="1:9" x14ac:dyDescent="0.25">
      <c r="A5" s="155" t="s">
        <v>5</v>
      </c>
      <c r="B5" s="164" t="s">
        <v>675</v>
      </c>
    </row>
    <row r="6" spans="1:9" x14ac:dyDescent="0.25">
      <c r="A6" s="155" t="s">
        <v>6</v>
      </c>
      <c r="B6" s="164" t="s">
        <v>676</v>
      </c>
    </row>
    <row r="11" spans="1:9" ht="31.5" x14ac:dyDescent="0.25">
      <c r="F11" s="165" t="s">
        <v>661</v>
      </c>
      <c r="G11" s="165" t="s">
        <v>662</v>
      </c>
      <c r="H11" s="165" t="s">
        <v>663</v>
      </c>
      <c r="I11" s="165" t="s">
        <v>664</v>
      </c>
    </row>
    <row r="12" spans="1:9" ht="31.5" x14ac:dyDescent="0.25">
      <c r="F12" s="166" t="s">
        <v>665</v>
      </c>
      <c r="G12" s="166" t="s">
        <v>666</v>
      </c>
      <c r="H12" s="166" t="s">
        <v>161</v>
      </c>
      <c r="I12" s="166" t="s">
        <v>628</v>
      </c>
    </row>
    <row r="13" spans="1:9" x14ac:dyDescent="0.25">
      <c r="D13" s="163" t="s">
        <v>377</v>
      </c>
      <c r="E13" s="167" t="s">
        <v>667</v>
      </c>
      <c r="F13" s="168">
        <v>20.308937103291193</v>
      </c>
      <c r="G13" s="168">
        <v>54.895012826617432</v>
      </c>
      <c r="H13" s="168">
        <v>-16.646987796619001</v>
      </c>
      <c r="I13" s="168">
        <v>42.672663567510668</v>
      </c>
    </row>
    <row r="14" spans="1:9" x14ac:dyDescent="0.25">
      <c r="D14" s="163" t="s">
        <v>35</v>
      </c>
      <c r="E14" s="167" t="s">
        <v>36</v>
      </c>
      <c r="F14" s="168">
        <v>12.018763916275955</v>
      </c>
      <c r="G14" s="168">
        <v>40.093325315430519</v>
      </c>
      <c r="H14" s="168">
        <v>11.564492174236412</v>
      </c>
      <c r="I14" s="168">
        <v>49.179233273814013</v>
      </c>
    </row>
    <row r="15" spans="1:9" x14ac:dyDescent="0.25">
      <c r="D15" s="163" t="s">
        <v>37</v>
      </c>
      <c r="E15" s="167" t="s">
        <v>38</v>
      </c>
      <c r="F15" s="168">
        <v>19.386438202460905</v>
      </c>
      <c r="G15" s="168">
        <v>41.846576049452047</v>
      </c>
      <c r="H15" s="168">
        <v>42.762588156771194</v>
      </c>
      <c r="I15" s="168">
        <v>50.469138790186662</v>
      </c>
    </row>
    <row r="16" spans="1:9" x14ac:dyDescent="0.25">
      <c r="D16" s="163" t="s">
        <v>39</v>
      </c>
      <c r="E16" s="167" t="s">
        <v>40</v>
      </c>
      <c r="F16" s="168">
        <v>-8.0235362164001032</v>
      </c>
      <c r="G16" s="168">
        <v>19.945499304939041</v>
      </c>
      <c r="H16" s="168">
        <v>19.714812628206012</v>
      </c>
      <c r="I16" s="168">
        <v>39.660311933145053</v>
      </c>
    </row>
    <row r="17" spans="4:9" x14ac:dyDescent="0.25">
      <c r="D17" s="163" t="s">
        <v>453</v>
      </c>
      <c r="E17" s="167" t="s">
        <v>668</v>
      </c>
      <c r="F17" s="168">
        <v>-49.492048307720616</v>
      </c>
      <c r="G17" s="168">
        <v>0</v>
      </c>
      <c r="H17" s="168">
        <v>-14.209708562302978</v>
      </c>
      <c r="I17" s="168">
        <v>-12.342350352508541</v>
      </c>
    </row>
    <row r="18" spans="4:9" x14ac:dyDescent="0.25">
      <c r="D18" s="163" t="s">
        <v>35</v>
      </c>
      <c r="E18" s="167" t="s">
        <v>36</v>
      </c>
      <c r="F18" s="168">
        <v>-32.763788793993321</v>
      </c>
      <c r="G18" s="168">
        <v>-52.048822046279483</v>
      </c>
      <c r="H18" s="168">
        <v>-60.340926396854236</v>
      </c>
      <c r="I18" s="168">
        <v>-46.824283320037615</v>
      </c>
    </row>
    <row r="19" spans="4:9" x14ac:dyDescent="0.25">
      <c r="D19" s="163" t="s">
        <v>37</v>
      </c>
      <c r="E19" s="167" t="s">
        <v>38</v>
      </c>
      <c r="F19" s="168">
        <v>-10.008446421899517</v>
      </c>
      <c r="G19" s="168">
        <v>-10.008446421899517</v>
      </c>
      <c r="H19" s="168">
        <v>-18.159640685846345</v>
      </c>
      <c r="I19" s="168">
        <v>-16.192405600180475</v>
      </c>
    </row>
    <row r="20" spans="4:9" x14ac:dyDescent="0.25">
      <c r="D20" s="163" t="s">
        <v>39</v>
      </c>
      <c r="E20" s="167" t="s">
        <v>40</v>
      </c>
      <c r="F20" s="168">
        <v>19.036865776782566</v>
      </c>
      <c r="G20" s="168">
        <v>-5.0033610236941364</v>
      </c>
      <c r="H20" s="168">
        <v>-48.151101777340855</v>
      </c>
      <c r="I20" s="168">
        <v>3.9561345293127075</v>
      </c>
    </row>
    <row r="21" spans="4:9" x14ac:dyDescent="0.25">
      <c r="D21" s="163" t="s">
        <v>497</v>
      </c>
      <c r="E21" s="167" t="s">
        <v>669</v>
      </c>
      <c r="F21" s="168">
        <v>55.040516139639891</v>
      </c>
      <c r="G21" s="168">
        <v>48.400420771393208</v>
      </c>
      <c r="H21" s="168">
        <v>-33.434220744620767</v>
      </c>
      <c r="I21" s="168">
        <v>50.131310225848736</v>
      </c>
    </row>
    <row r="22" spans="4:9" x14ac:dyDescent="0.25">
      <c r="D22" s="163" t="s">
        <v>35</v>
      </c>
      <c r="E22" s="167" t="s">
        <v>36</v>
      </c>
      <c r="F22" s="168">
        <v>72.727965065063344</v>
      </c>
      <c r="G22" s="168">
        <v>38.373078994599908</v>
      </c>
      <c r="H22" s="168">
        <v>-19.621302648541786</v>
      </c>
      <c r="I22" s="168">
        <v>30.065746395097047</v>
      </c>
    </row>
    <row r="23" spans="4:9" x14ac:dyDescent="0.25">
      <c r="D23" s="163" t="s">
        <v>37</v>
      </c>
      <c r="E23" s="167" t="s">
        <v>38</v>
      </c>
      <c r="F23" s="168">
        <v>63.152286198198503</v>
      </c>
      <c r="G23" s="168">
        <v>39.969168669688948</v>
      </c>
      <c r="H23" s="168">
        <v>34.035948635699143</v>
      </c>
      <c r="I23" s="168">
        <v>22.978613662278129</v>
      </c>
    </row>
    <row r="24" spans="4:9" x14ac:dyDescent="0.25">
      <c r="D24" s="163" t="s">
        <v>39</v>
      </c>
      <c r="E24" s="167" t="s">
        <v>40</v>
      </c>
      <c r="F24" s="168">
        <v>32.632730167539549</v>
      </c>
      <c r="G24" s="168">
        <v>41.316898729170568</v>
      </c>
      <c r="H24" s="168">
        <v>13.456841899074471</v>
      </c>
      <c r="I24" s="168">
        <v>11.841465879968711</v>
      </c>
    </row>
    <row r="25" spans="4:9" x14ac:dyDescent="0.25">
      <c r="D25" s="163" t="s">
        <v>571</v>
      </c>
      <c r="E25" s="169" t="s">
        <v>670</v>
      </c>
      <c r="F25" s="168">
        <v>-53.337287153325029</v>
      </c>
      <c r="G25" s="168">
        <v>25.826912952073734</v>
      </c>
      <c r="H25" s="168">
        <v>-28.313293536573347</v>
      </c>
      <c r="I25" s="168">
        <v>-12.000266505606552</v>
      </c>
    </row>
    <row r="26" spans="4:9" x14ac:dyDescent="0.25">
      <c r="D26" s="169" t="s">
        <v>35</v>
      </c>
      <c r="E26" s="169" t="s">
        <v>36</v>
      </c>
      <c r="F26" s="168">
        <v>-55.22956629644851</v>
      </c>
      <c r="G26" s="168">
        <v>14.758378212997359</v>
      </c>
      <c r="H26" s="168">
        <v>-48.553737223506381</v>
      </c>
      <c r="I26" s="168">
        <v>-44.846789092984437</v>
      </c>
    </row>
    <row r="27" spans="4:9" x14ac:dyDescent="0.25">
      <c r="D27" s="169" t="s">
        <v>37</v>
      </c>
      <c r="E27" s="169" t="s">
        <v>38</v>
      </c>
      <c r="F27" s="168">
        <v>-53.899433461703893</v>
      </c>
      <c r="G27" s="168">
        <v>-9.2981878133564475</v>
      </c>
      <c r="H27" s="168">
        <v>-85.392849880904947</v>
      </c>
      <c r="I27" s="168">
        <v>-37.512399208516619</v>
      </c>
    </row>
    <row r="28" spans="4:9" x14ac:dyDescent="0.25">
      <c r="D28" s="169" t="s">
        <v>39</v>
      </c>
      <c r="E28" s="169" t="s">
        <v>40</v>
      </c>
      <c r="F28" s="168">
        <v>-59.079714271866969</v>
      </c>
      <c r="G28" s="168">
        <v>18.08361857289902</v>
      </c>
      <c r="H28" s="168">
        <v>-45.390995395001575</v>
      </c>
      <c r="I28" s="168">
        <v>-70.380472858913151</v>
      </c>
    </row>
    <row r="29" spans="4:9" x14ac:dyDescent="0.25">
      <c r="D29" s="169" t="s">
        <v>621</v>
      </c>
      <c r="E29" s="169" t="s">
        <v>671</v>
      </c>
      <c r="F29" s="168">
        <v>-40.413897619807337</v>
      </c>
      <c r="G29" s="168">
        <v>42.279410774844777</v>
      </c>
      <c r="H29" s="168">
        <v>-49.628738740485034</v>
      </c>
      <c r="I29" s="168">
        <v>7.2859905732344421</v>
      </c>
    </row>
    <row r="30" spans="4:9" x14ac:dyDescent="0.25">
      <c r="D30" s="169" t="s">
        <v>35</v>
      </c>
      <c r="E30" s="169" t="s">
        <v>36</v>
      </c>
      <c r="F30" s="168">
        <v>-32.019031600868487</v>
      </c>
      <c r="G30" s="168">
        <v>31.167770448908694</v>
      </c>
      <c r="H30" s="168">
        <v>-4.3786200157942474</v>
      </c>
      <c r="I30" s="168">
        <v>9.4833260254730334</v>
      </c>
    </row>
    <row r="31" spans="4:9" x14ac:dyDescent="0.25">
      <c r="D31" s="169" t="s">
        <v>37</v>
      </c>
      <c r="E31" s="169" t="s">
        <v>38</v>
      </c>
      <c r="F31" s="168">
        <v>-38.162753300706044</v>
      </c>
      <c r="G31" s="168">
        <v>42.839384506807534</v>
      </c>
      <c r="H31" s="168">
        <v>-41.097488211489065</v>
      </c>
      <c r="I31" s="168">
        <v>-10.428056064428043</v>
      </c>
    </row>
    <row r="32" spans="4:9" x14ac:dyDescent="0.25">
      <c r="D32" s="169" t="s">
        <v>39</v>
      </c>
      <c r="E32" s="169" t="s">
        <v>40</v>
      </c>
      <c r="F32" s="168">
        <v>7.3316543150542657</v>
      </c>
      <c r="G32" s="168">
        <v>8.2403963569282457</v>
      </c>
      <c r="H32" s="168">
        <v>-8.1703757245429305</v>
      </c>
      <c r="I32" s="168">
        <v>-12.10509402677479</v>
      </c>
    </row>
    <row r="33" spans="4:9" x14ac:dyDescent="0.25">
      <c r="D33" s="169" t="s">
        <v>687</v>
      </c>
      <c r="E33" s="169" t="s">
        <v>686</v>
      </c>
      <c r="F33" s="168">
        <v>52.46879695870954</v>
      </c>
      <c r="G33" s="168">
        <v>22.62647020077587</v>
      </c>
      <c r="H33" s="168">
        <v>-1.3737647274300577</v>
      </c>
      <c r="I33" s="168">
        <v>-10.831876926873779</v>
      </c>
    </row>
    <row r="34" spans="4:9" x14ac:dyDescent="0.25">
      <c r="D34" s="169" t="s">
        <v>35</v>
      </c>
      <c r="E34" s="169" t="s">
        <v>36</v>
      </c>
      <c r="F34" s="168">
        <v>40.698295018990933</v>
      </c>
      <c r="G34" s="168">
        <v>38.247498867048911</v>
      </c>
      <c r="H34" s="168">
        <v>20.547899186793035</v>
      </c>
      <c r="I34" s="168">
        <v>6.6090632250527426</v>
      </c>
    </row>
    <row r="35" spans="4:9" x14ac:dyDescent="0.25">
      <c r="D35" s="169" t="s">
        <v>37</v>
      </c>
      <c r="E35" s="169" t="s">
        <v>38</v>
      </c>
      <c r="F35" s="168">
        <v>54.868420619966926</v>
      </c>
      <c r="G35" s="168">
        <v>11.195932339060057</v>
      </c>
      <c r="H35" s="168">
        <v>-1.3375667221441654</v>
      </c>
      <c r="I35" s="168">
        <v>-6.3905756835687448</v>
      </c>
    </row>
    <row r="36" spans="4:9" x14ac:dyDescent="0.25">
      <c r="D36" s="169" t="s">
        <v>39</v>
      </c>
      <c r="E36" s="169" t="s">
        <v>40</v>
      </c>
      <c r="F36" s="168">
        <v>42.405041711704982</v>
      </c>
      <c r="G36" s="168">
        <v>-11.038558331421221</v>
      </c>
      <c r="H36" s="168">
        <v>-1.5878369350167301</v>
      </c>
      <c r="I36" s="168">
        <v>-36.366451127777978</v>
      </c>
    </row>
    <row r="37" spans="4:9" x14ac:dyDescent="0.25">
      <c r="D37" s="169" t="s">
        <v>738</v>
      </c>
      <c r="E37" s="169" t="s">
        <v>777</v>
      </c>
      <c r="F37" s="168">
        <v>64.126108118252077</v>
      </c>
      <c r="G37" s="168">
        <v>23.699828003863455</v>
      </c>
      <c r="H37" s="168">
        <v>23.699828003863455</v>
      </c>
      <c r="I37" s="168">
        <v>24.484614179437251</v>
      </c>
    </row>
    <row r="38" spans="4:9" x14ac:dyDescent="0.25">
      <c r="D38" s="169" t="s">
        <v>35</v>
      </c>
      <c r="E38" s="169" t="s">
        <v>36</v>
      </c>
      <c r="F38" s="168">
        <v>45.288134746658784</v>
      </c>
      <c r="G38" s="168">
        <v>1.3958885483267487</v>
      </c>
      <c r="H38" s="168">
        <v>1.3958885483267487</v>
      </c>
      <c r="I38" s="168">
        <v>13.14876084287569</v>
      </c>
    </row>
    <row r="39" spans="4:9" x14ac:dyDescent="0.25">
      <c r="D39" s="169" t="s">
        <v>37</v>
      </c>
      <c r="E39" s="169" t="s">
        <v>38</v>
      </c>
      <c r="F39" s="168">
        <v>66.66118788526974</v>
      </c>
      <c r="G39" s="168">
        <v>-1.2549309032572356</v>
      </c>
      <c r="H39" s="168">
        <v>13.093539738410318</v>
      </c>
      <c r="I39" s="168">
        <v>6.4061910535009856</v>
      </c>
    </row>
    <row r="40" spans="4:9" x14ac:dyDescent="0.25">
      <c r="D40" s="169" t="s">
        <v>39</v>
      </c>
      <c r="E40" s="169" t="s">
        <v>40</v>
      </c>
      <c r="F40" s="168">
        <v>58.893942738043506</v>
      </c>
      <c r="G40" s="168">
        <v>0</v>
      </c>
      <c r="H40" s="168">
        <v>12.602181169494573</v>
      </c>
      <c r="I40" s="168">
        <v>-17.410219595939829</v>
      </c>
    </row>
    <row r="41" spans="4:9" x14ac:dyDescent="0.25">
      <c r="D41" s="170" t="s">
        <v>925</v>
      </c>
      <c r="E41" s="170" t="s">
        <v>926</v>
      </c>
      <c r="F41" s="168">
        <v>54.708399982707192</v>
      </c>
      <c r="G41" s="168">
        <v>-22.379581741522543</v>
      </c>
      <c r="H41" s="168">
        <v>12.602181169494573</v>
      </c>
      <c r="I41" s="168">
        <v>0</v>
      </c>
    </row>
  </sheetData>
  <hyperlinks>
    <hyperlink ref="C1" location="Jegyzék_index!A1" display="Vissza a jegyzékre / Return to the Index" xr:uid="{AF1A06BE-0D34-49BB-BFF9-3BE81D0070F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0C93-9A24-42F2-A9E6-2ADB9C2DC31B}">
  <dimension ref="A1:C6"/>
  <sheetViews>
    <sheetView showGridLines="0" zoomScale="75" zoomScaleNormal="75" workbookViewId="0"/>
  </sheetViews>
  <sheetFormatPr defaultColWidth="9.140625" defaultRowHeight="15.75" x14ac:dyDescent="0.25"/>
  <cols>
    <col min="1" max="1" width="15.7109375" style="156" customWidth="1"/>
    <col min="2" max="2" width="67.42578125" style="156" customWidth="1"/>
    <col min="3" max="12" width="9.140625" style="156"/>
    <col min="13" max="13" width="16.7109375" style="156" bestFit="1" customWidth="1"/>
    <col min="14" max="14" width="32.5703125" style="156" bestFit="1" customWidth="1"/>
    <col min="15" max="16" width="14.7109375" style="156" customWidth="1"/>
    <col min="17" max="17" width="20.140625" style="156" customWidth="1"/>
    <col min="18" max="18" width="16.140625" style="156" customWidth="1"/>
    <col min="19" max="19" width="15.28515625" style="156" customWidth="1"/>
    <col min="20" max="20" width="12.85546875" style="156" customWidth="1"/>
    <col min="21" max="24" width="9.140625" style="156"/>
    <col min="25" max="25" width="41.85546875" style="156" customWidth="1"/>
    <col min="26" max="27" width="23" style="156" customWidth="1"/>
    <col min="28" max="16384" width="9.140625" style="156"/>
  </cols>
  <sheetData>
    <row r="1" spans="1:3" x14ac:dyDescent="0.25">
      <c r="A1" s="63" t="s">
        <v>1</v>
      </c>
      <c r="B1" s="64" t="s">
        <v>340</v>
      </c>
      <c r="C1" s="43" t="s">
        <v>376</v>
      </c>
    </row>
    <row r="2" spans="1:3" x14ac:dyDescent="0.25">
      <c r="A2" s="63" t="s">
        <v>2</v>
      </c>
      <c r="B2" s="64" t="s">
        <v>341</v>
      </c>
    </row>
    <row r="3" spans="1:3" x14ac:dyDescent="0.25">
      <c r="A3" s="63" t="s">
        <v>3</v>
      </c>
      <c r="B3" s="65" t="s">
        <v>73</v>
      </c>
    </row>
    <row r="4" spans="1:3" x14ac:dyDescent="0.25">
      <c r="A4" s="63" t="s">
        <v>4</v>
      </c>
      <c r="B4" s="65" t="s">
        <v>135</v>
      </c>
    </row>
    <row r="5" spans="1:3" x14ac:dyDescent="0.25">
      <c r="A5" s="66" t="s">
        <v>5</v>
      </c>
      <c r="B5" s="123"/>
    </row>
    <row r="6" spans="1:3" x14ac:dyDescent="0.25">
      <c r="A6" s="66" t="s">
        <v>6</v>
      </c>
      <c r="B6" s="123"/>
    </row>
  </sheetData>
  <hyperlinks>
    <hyperlink ref="C1" location="Jegyzék_index!A1" display="Vissza a jegyzékre / Return to the Index" xr:uid="{769752D8-E9A1-42A6-99F2-A23EAC439B4D}"/>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8959-32AD-4E51-983A-A555C4457607}">
  <dimension ref="A1:J93"/>
  <sheetViews>
    <sheetView showGridLines="0" zoomScale="75" zoomScaleNormal="75" workbookViewId="0"/>
  </sheetViews>
  <sheetFormatPr defaultRowHeight="15.75" x14ac:dyDescent="0.25"/>
  <cols>
    <col min="1" max="1" width="15.7109375" style="240" customWidth="1"/>
    <col min="2" max="2" width="102.140625" style="240" customWidth="1"/>
    <col min="3" max="3" width="20.7109375" style="240" customWidth="1"/>
    <col min="4" max="4" width="18.5703125" style="240" bestFit="1" customWidth="1"/>
    <col min="5" max="5" width="23.140625" style="240" bestFit="1" customWidth="1"/>
    <col min="6" max="10" width="5.85546875" style="240" bestFit="1" customWidth="1"/>
    <col min="11" max="11" width="10.85546875" style="240" customWidth="1"/>
    <col min="12" max="16384" width="9.140625" style="240"/>
  </cols>
  <sheetData>
    <row r="1" spans="1:10" x14ac:dyDescent="0.25">
      <c r="A1" s="237" t="s">
        <v>1</v>
      </c>
      <c r="B1" s="238" t="s">
        <v>961</v>
      </c>
      <c r="C1" s="239" t="s">
        <v>376</v>
      </c>
    </row>
    <row r="2" spans="1:10" x14ac:dyDescent="0.25">
      <c r="A2" s="237" t="s">
        <v>2</v>
      </c>
      <c r="B2" s="238" t="s">
        <v>964</v>
      </c>
      <c r="C2" s="118"/>
    </row>
    <row r="3" spans="1:10" x14ac:dyDescent="0.25">
      <c r="A3" s="237" t="s">
        <v>3</v>
      </c>
      <c r="B3" s="241" t="s">
        <v>212</v>
      </c>
      <c r="C3" s="118"/>
    </row>
    <row r="4" spans="1:10" x14ac:dyDescent="0.25">
      <c r="A4" s="237" t="s">
        <v>4</v>
      </c>
      <c r="B4" s="241" t="s">
        <v>337</v>
      </c>
      <c r="C4" s="118"/>
    </row>
    <row r="5" spans="1:10" x14ac:dyDescent="0.25">
      <c r="A5" s="242" t="s">
        <v>5</v>
      </c>
      <c r="B5" s="243" t="s">
        <v>962</v>
      </c>
      <c r="C5" s="118"/>
    </row>
    <row r="6" spans="1:10" x14ac:dyDescent="0.25">
      <c r="A6" s="242" t="s">
        <v>6</v>
      </c>
      <c r="B6" s="243" t="s">
        <v>963</v>
      </c>
      <c r="C6" s="118"/>
    </row>
    <row r="9" spans="1:10" x14ac:dyDescent="0.25">
      <c r="F9" s="244">
        <v>2021</v>
      </c>
      <c r="G9" s="244">
        <v>2022</v>
      </c>
      <c r="H9" s="244">
        <v>2023</v>
      </c>
      <c r="I9" s="244">
        <v>2024</v>
      </c>
      <c r="J9" s="244">
        <v>2025</v>
      </c>
    </row>
    <row r="10" spans="1:10" x14ac:dyDescent="0.25">
      <c r="D10" s="240" t="s">
        <v>966</v>
      </c>
      <c r="E10" s="240" t="s">
        <v>947</v>
      </c>
      <c r="F10" s="245">
        <v>229.31041349296743</v>
      </c>
      <c r="G10" s="245">
        <v>226.48018459871318</v>
      </c>
      <c r="H10" s="245">
        <v>206.18225673311761</v>
      </c>
      <c r="I10" s="245">
        <v>226.69941681004175</v>
      </c>
      <c r="J10" s="245">
        <v>230.94049365249995</v>
      </c>
    </row>
    <row r="11" spans="1:10" x14ac:dyDescent="0.25">
      <c r="D11" s="240" t="s">
        <v>84</v>
      </c>
      <c r="E11" s="240" t="s">
        <v>76</v>
      </c>
      <c r="F11" s="245">
        <v>223.05250051392011</v>
      </c>
      <c r="G11" s="245">
        <v>220.16703039426014</v>
      </c>
      <c r="H11" s="245">
        <v>236.85135306308283</v>
      </c>
      <c r="I11" s="245">
        <v>267.74490475531343</v>
      </c>
      <c r="J11" s="245">
        <v>303.66394312849735</v>
      </c>
    </row>
    <row r="12" spans="1:10" x14ac:dyDescent="0.25">
      <c r="D12" s="240" t="s">
        <v>88</v>
      </c>
      <c r="E12" s="240" t="s">
        <v>78</v>
      </c>
      <c r="F12" s="245">
        <v>339.31307756960251</v>
      </c>
      <c r="G12" s="245">
        <v>511.38567806557404</v>
      </c>
      <c r="H12" s="245">
        <v>390.51106162012212</v>
      </c>
      <c r="I12" s="245">
        <v>339.06013899909902</v>
      </c>
      <c r="J12" s="245">
        <v>308.89126039065866</v>
      </c>
    </row>
    <row r="13" spans="1:10" x14ac:dyDescent="0.25">
      <c r="D13" s="240" t="s">
        <v>967</v>
      </c>
      <c r="E13" s="240" t="s">
        <v>948</v>
      </c>
      <c r="F13" s="245">
        <v>266.68544384702187</v>
      </c>
      <c r="G13" s="245">
        <v>247.83354358654722</v>
      </c>
      <c r="H13" s="245">
        <v>234.5169303953142</v>
      </c>
      <c r="I13" s="245">
        <v>310.17290761315445</v>
      </c>
      <c r="J13" s="245">
        <v>283.23250662871118</v>
      </c>
    </row>
    <row r="14" spans="1:10" x14ac:dyDescent="0.25">
      <c r="D14" s="240" t="s">
        <v>91</v>
      </c>
      <c r="E14" s="240" t="s">
        <v>81</v>
      </c>
      <c r="F14" s="245">
        <v>341.44101283505637</v>
      </c>
      <c r="G14" s="245">
        <v>366.40364265831869</v>
      </c>
      <c r="H14" s="245">
        <v>371.85857409575192</v>
      </c>
      <c r="I14" s="245">
        <v>382.12669685923663</v>
      </c>
      <c r="J14" s="245">
        <v>349.73544455439213</v>
      </c>
    </row>
    <row r="15" spans="1:10" x14ac:dyDescent="0.25">
      <c r="D15" s="240" t="s">
        <v>87</v>
      </c>
      <c r="E15" s="240" t="s">
        <v>77</v>
      </c>
      <c r="F15" s="245">
        <v>138.33749157005428</v>
      </c>
      <c r="G15" s="245">
        <v>146.00766188726797</v>
      </c>
      <c r="H15" s="245">
        <v>103.39810334871443</v>
      </c>
      <c r="I15" s="245">
        <v>112.12380710427814</v>
      </c>
      <c r="J15" s="245">
        <v>99.860718240137885</v>
      </c>
    </row>
    <row r="16" spans="1:10" x14ac:dyDescent="0.25">
      <c r="D16" s="240" t="s">
        <v>90</v>
      </c>
      <c r="E16" s="240" t="s">
        <v>80</v>
      </c>
      <c r="F16" s="245">
        <v>70.271205051462474</v>
      </c>
      <c r="G16" s="245">
        <v>139.71433553088366</v>
      </c>
      <c r="H16" s="245">
        <v>168.12892873737718</v>
      </c>
      <c r="I16" s="245">
        <v>159.02396580873636</v>
      </c>
      <c r="J16" s="245">
        <v>141.89721419149856</v>
      </c>
    </row>
    <row r="17" spans="4:10" x14ac:dyDescent="0.25">
      <c r="D17" s="240" t="s">
        <v>89</v>
      </c>
      <c r="E17" s="240" t="s">
        <v>79</v>
      </c>
      <c r="F17" s="245">
        <v>100.77897596931922</v>
      </c>
      <c r="G17" s="245">
        <v>106.98194135624684</v>
      </c>
      <c r="H17" s="245">
        <v>111.24990531075224</v>
      </c>
      <c r="I17" s="245">
        <v>98.452221616881275</v>
      </c>
      <c r="J17" s="245">
        <v>90.774088937815364</v>
      </c>
    </row>
    <row r="18" spans="4:10" x14ac:dyDescent="0.25">
      <c r="D18" s="240" t="s">
        <v>965</v>
      </c>
      <c r="E18" s="240" t="s">
        <v>949</v>
      </c>
      <c r="F18" s="245">
        <v>218.5201804106199</v>
      </c>
      <c r="G18" s="245">
        <v>241.19794273963998</v>
      </c>
      <c r="H18" s="245">
        <v>220.46713337722508</v>
      </c>
      <c r="I18" s="245">
        <v>237.21950262019524</v>
      </c>
      <c r="J18" s="245">
        <v>232.49704284529162</v>
      </c>
    </row>
    <row r="19" spans="4:10" x14ac:dyDescent="0.25">
      <c r="F19" s="246"/>
      <c r="G19" s="246"/>
      <c r="H19" s="246"/>
      <c r="I19" s="246"/>
    </row>
    <row r="20" spans="4:10" x14ac:dyDescent="0.25">
      <c r="J20" s="246"/>
    </row>
    <row r="21" spans="4:10" x14ac:dyDescent="0.25">
      <c r="J21" s="246"/>
    </row>
    <row r="22" spans="4:10" x14ac:dyDescent="0.25">
      <c r="J22" s="246"/>
    </row>
    <row r="23" spans="4:10" x14ac:dyDescent="0.25">
      <c r="J23" s="246"/>
    </row>
    <row r="24" spans="4:10" x14ac:dyDescent="0.25">
      <c r="J24" s="246"/>
    </row>
    <row r="25" spans="4:10" x14ac:dyDescent="0.25">
      <c r="J25" s="246"/>
    </row>
    <row r="26" spans="4:10" x14ac:dyDescent="0.25">
      <c r="J26" s="246"/>
    </row>
    <row r="27" spans="4:10" x14ac:dyDescent="0.25">
      <c r="J27" s="246"/>
    </row>
    <row r="46" spans="6:9" x14ac:dyDescent="0.25">
      <c r="F46" s="247"/>
      <c r="G46" s="247"/>
      <c r="H46" s="247"/>
      <c r="I46" s="247"/>
    </row>
    <row r="89" spans="5:9" x14ac:dyDescent="0.25">
      <c r="E89" s="246"/>
      <c r="F89" s="246"/>
      <c r="G89" s="246"/>
      <c r="H89" s="246"/>
      <c r="I89" s="246"/>
    </row>
    <row r="90" spans="5:9" x14ac:dyDescent="0.25">
      <c r="E90" s="246"/>
      <c r="F90" s="246"/>
      <c r="G90" s="246"/>
      <c r="H90" s="246"/>
      <c r="I90" s="246"/>
    </row>
    <row r="91" spans="5:9" x14ac:dyDescent="0.25">
      <c r="E91" s="246"/>
      <c r="F91" s="246"/>
      <c r="G91" s="246"/>
      <c r="H91" s="246"/>
      <c r="I91" s="246"/>
    </row>
    <row r="92" spans="5:9" x14ac:dyDescent="0.25">
      <c r="E92" s="246"/>
      <c r="F92" s="246"/>
      <c r="G92" s="246"/>
      <c r="H92" s="246"/>
      <c r="I92" s="246"/>
    </row>
    <row r="93" spans="5:9" x14ac:dyDescent="0.25">
      <c r="E93" s="246"/>
      <c r="F93" s="246"/>
      <c r="G93" s="246"/>
      <c r="H93" s="246"/>
      <c r="I93" s="246"/>
    </row>
  </sheetData>
  <hyperlinks>
    <hyperlink ref="C1" location="Jegyzék_index!A1" display="Vissza a jegyzékre / Return to the Index" xr:uid="{C84D8E8E-A9F5-4EEE-BAD5-976CA0003A45}"/>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59AED-6F9C-46C2-84CF-CE7766DAED9B}">
  <dimension ref="A1:J79"/>
  <sheetViews>
    <sheetView showGridLines="0" zoomScale="75" zoomScaleNormal="75" workbookViewId="0"/>
  </sheetViews>
  <sheetFormatPr defaultRowHeight="15.75" x14ac:dyDescent="0.25"/>
  <cols>
    <col min="1" max="1" width="15.7109375" style="240" customWidth="1"/>
    <col min="2" max="2" width="110.140625" style="240" customWidth="1"/>
    <col min="3" max="3" width="19.42578125" style="240" customWidth="1"/>
    <col min="4" max="4" width="39.42578125" style="240" bestFit="1" customWidth="1"/>
    <col min="5" max="5" width="40.7109375" style="240" bestFit="1" customWidth="1"/>
    <col min="6" max="10" width="6.42578125" style="240" bestFit="1" customWidth="1"/>
    <col min="11" max="11" width="9.140625" style="240"/>
    <col min="12" max="12" width="10.28515625" style="240" customWidth="1"/>
    <col min="13" max="16384" width="9.140625" style="240"/>
  </cols>
  <sheetData>
    <row r="1" spans="1:10" x14ac:dyDescent="0.25">
      <c r="A1" s="237" t="s">
        <v>1</v>
      </c>
      <c r="B1" s="238" t="s">
        <v>968</v>
      </c>
      <c r="C1" s="239" t="s">
        <v>376</v>
      </c>
      <c r="D1" s="239"/>
    </row>
    <row r="2" spans="1:10" x14ac:dyDescent="0.25">
      <c r="A2" s="237" t="s">
        <v>2</v>
      </c>
      <c r="B2" s="238" t="s">
        <v>971</v>
      </c>
      <c r="C2" s="118"/>
      <c r="D2" s="118"/>
    </row>
    <row r="3" spans="1:10" x14ac:dyDescent="0.25">
      <c r="A3" s="237" t="s">
        <v>3</v>
      </c>
      <c r="B3" s="241" t="s">
        <v>212</v>
      </c>
      <c r="C3" s="118"/>
    </row>
    <row r="4" spans="1:10" x14ac:dyDescent="0.25">
      <c r="A4" s="237" t="s">
        <v>4</v>
      </c>
      <c r="B4" s="241" t="s">
        <v>337</v>
      </c>
      <c r="C4" s="118"/>
    </row>
    <row r="5" spans="1:10" x14ac:dyDescent="0.25">
      <c r="A5" s="242" t="s">
        <v>5</v>
      </c>
      <c r="B5" s="243" t="s">
        <v>970</v>
      </c>
      <c r="C5" s="118"/>
    </row>
    <row r="6" spans="1:10" x14ac:dyDescent="0.25">
      <c r="A6" s="242" t="s">
        <v>6</v>
      </c>
      <c r="B6" s="243" t="s">
        <v>969</v>
      </c>
      <c r="C6" s="118"/>
    </row>
    <row r="7" spans="1:10" x14ac:dyDescent="0.25">
      <c r="C7" s="248"/>
    </row>
    <row r="8" spans="1:10" x14ac:dyDescent="0.25">
      <c r="C8" s="248"/>
    </row>
    <row r="9" spans="1:10" x14ac:dyDescent="0.25">
      <c r="C9" s="248"/>
    </row>
    <row r="10" spans="1:10" x14ac:dyDescent="0.25">
      <c r="C10" s="248"/>
      <c r="D10" s="118"/>
      <c r="F10" s="244">
        <v>2021</v>
      </c>
      <c r="G10" s="244">
        <v>2022</v>
      </c>
      <c r="H10" s="244">
        <v>2023</v>
      </c>
      <c r="I10" s="244">
        <v>2024</v>
      </c>
      <c r="J10" s="244">
        <v>2025</v>
      </c>
    </row>
    <row r="11" spans="1:10" x14ac:dyDescent="0.25">
      <c r="C11" s="248"/>
      <c r="D11" s="118" t="s">
        <v>974</v>
      </c>
      <c r="E11" s="240" t="s">
        <v>950</v>
      </c>
      <c r="F11" s="249">
        <v>11.139893407358963</v>
      </c>
      <c r="G11" s="249">
        <v>76.792238525128965</v>
      </c>
      <c r="H11" s="249">
        <v>1.4298247814156348</v>
      </c>
      <c r="I11" s="249">
        <v>32.156386889218972</v>
      </c>
      <c r="J11" s="249">
        <v>49.10657034668543</v>
      </c>
    </row>
    <row r="12" spans="1:10" x14ac:dyDescent="0.25">
      <c r="C12" s="248"/>
      <c r="D12" s="118" t="s">
        <v>975</v>
      </c>
      <c r="E12" s="240" t="s">
        <v>952</v>
      </c>
      <c r="F12" s="249">
        <v>14.106252523381041</v>
      </c>
      <c r="G12" s="249">
        <v>26.50652734881092</v>
      </c>
      <c r="H12" s="249">
        <v>0.61230135546000009</v>
      </c>
      <c r="I12" s="249">
        <v>2.7314025000000002</v>
      </c>
      <c r="J12" s="249">
        <v>28.102762188382016</v>
      </c>
    </row>
    <row r="13" spans="1:10" x14ac:dyDescent="0.25">
      <c r="C13" s="248"/>
      <c r="D13" s="118" t="s">
        <v>976</v>
      </c>
      <c r="E13" s="240" t="s">
        <v>954</v>
      </c>
      <c r="F13" s="249">
        <v>12.750645571332978</v>
      </c>
      <c r="G13" s="249">
        <v>8.2518635194187571</v>
      </c>
      <c r="H13" s="249">
        <v>0.52508144179854266</v>
      </c>
      <c r="I13" s="249">
        <v>12.839374416994058</v>
      </c>
      <c r="J13" s="249">
        <v>38.945695803488626</v>
      </c>
    </row>
    <row r="14" spans="1:10" x14ac:dyDescent="0.25">
      <c r="C14" s="248"/>
      <c r="D14" s="118" t="s">
        <v>972</v>
      </c>
      <c r="E14" s="240" t="s">
        <v>956</v>
      </c>
      <c r="F14" s="249">
        <v>2.2356292710000001</v>
      </c>
      <c r="G14" s="249">
        <v>28.473897459929805</v>
      </c>
      <c r="H14" s="249">
        <v>1.2612765235999999</v>
      </c>
      <c r="I14" s="249">
        <v>13.573159650202005</v>
      </c>
      <c r="J14" s="249">
        <v>22.285811936311212</v>
      </c>
    </row>
    <row r="15" spans="1:10" x14ac:dyDescent="0.25">
      <c r="C15" s="248"/>
      <c r="D15" s="248" t="s">
        <v>973</v>
      </c>
      <c r="E15" s="240" t="s">
        <v>938</v>
      </c>
      <c r="F15" s="249">
        <v>3.2564134878970155</v>
      </c>
      <c r="G15" s="249">
        <v>3.8637390353715673</v>
      </c>
      <c r="H15" s="249">
        <v>2.2327796573314567</v>
      </c>
      <c r="I15" s="249">
        <v>6.8217728935839359</v>
      </c>
      <c r="J15" s="249">
        <v>8.3639169981952346</v>
      </c>
    </row>
    <row r="16" spans="1:10" x14ac:dyDescent="0.25">
      <c r="C16" s="248"/>
      <c r="D16" s="248"/>
    </row>
    <row r="17" spans="3:10" x14ac:dyDescent="0.25">
      <c r="C17" s="248"/>
      <c r="D17" s="248"/>
    </row>
    <row r="18" spans="3:10" x14ac:dyDescent="0.25">
      <c r="C18" s="248"/>
      <c r="D18" s="248"/>
    </row>
    <row r="19" spans="3:10" x14ac:dyDescent="0.25">
      <c r="C19" s="248"/>
      <c r="D19" s="248"/>
    </row>
    <row r="20" spans="3:10" x14ac:dyDescent="0.25">
      <c r="C20" s="248"/>
      <c r="D20" s="248"/>
      <c r="F20" s="250">
        <v>2021</v>
      </c>
      <c r="G20" s="250">
        <v>2022</v>
      </c>
      <c r="H20" s="250">
        <v>2023</v>
      </c>
      <c r="I20" s="250">
        <v>2024</v>
      </c>
      <c r="J20" s="250">
        <v>2025</v>
      </c>
    </row>
    <row r="21" spans="3:10" x14ac:dyDescent="0.25">
      <c r="C21" s="248"/>
      <c r="D21" s="118" t="s">
        <v>974</v>
      </c>
      <c r="E21" s="240" t="s">
        <v>951</v>
      </c>
      <c r="F21" s="249">
        <v>183.33959880528121</v>
      </c>
      <c r="G21" s="249">
        <v>295.60668591188573</v>
      </c>
      <c r="H21" s="249">
        <v>257.80782124715302</v>
      </c>
      <c r="I21" s="249">
        <v>190.73895074564572</v>
      </c>
      <c r="J21" s="249">
        <v>173.56542257736052</v>
      </c>
    </row>
    <row r="22" spans="3:10" x14ac:dyDescent="0.25">
      <c r="C22" s="248"/>
      <c r="D22" s="118" t="s">
        <v>975</v>
      </c>
      <c r="E22" s="240" t="s">
        <v>953</v>
      </c>
      <c r="F22" s="249">
        <v>90.671652525423525</v>
      </c>
      <c r="G22" s="249">
        <v>105.5240176117766</v>
      </c>
      <c r="H22" s="249">
        <v>100.76006936127911</v>
      </c>
      <c r="I22" s="249">
        <v>99.960743959435803</v>
      </c>
      <c r="J22" s="249">
        <v>97.564907644167135</v>
      </c>
    </row>
    <row r="23" spans="3:10" x14ac:dyDescent="0.25">
      <c r="C23" s="248"/>
      <c r="D23" s="118" t="s">
        <v>976</v>
      </c>
      <c r="E23" s="240" t="s">
        <v>955</v>
      </c>
      <c r="F23" s="249">
        <v>43.967127462703807</v>
      </c>
      <c r="G23" s="249">
        <v>60.887515879931541</v>
      </c>
      <c r="H23" s="249">
        <v>57.148072371456273</v>
      </c>
      <c r="I23" s="249">
        <v>71.979294618145829</v>
      </c>
      <c r="J23" s="249">
        <v>108.08358778881056</v>
      </c>
    </row>
    <row r="24" spans="3:10" x14ac:dyDescent="0.25">
      <c r="C24" s="248"/>
      <c r="D24" s="118" t="s">
        <v>972</v>
      </c>
      <c r="E24" s="240" t="s">
        <v>956</v>
      </c>
      <c r="F24" s="249">
        <v>129.25239292605488</v>
      </c>
      <c r="G24" s="249">
        <v>159.43086267061133</v>
      </c>
      <c r="H24" s="249">
        <v>152.3773551720063</v>
      </c>
      <c r="I24" s="249">
        <v>161.77599531788917</v>
      </c>
      <c r="J24" s="249">
        <v>168.2231620356209</v>
      </c>
    </row>
    <row r="25" spans="3:10" x14ac:dyDescent="0.25">
      <c r="C25" s="248"/>
      <c r="D25" s="248" t="s">
        <v>973</v>
      </c>
      <c r="E25" s="240" t="s">
        <v>938</v>
      </c>
      <c r="F25" s="249">
        <v>20.608409757436647</v>
      </c>
      <c r="G25" s="249">
        <v>34.406472087991148</v>
      </c>
      <c r="H25" s="249">
        <v>34.046469759864969</v>
      </c>
      <c r="I25" s="249">
        <v>38.495600263701213</v>
      </c>
      <c r="J25" s="249">
        <v>38.65919741681541</v>
      </c>
    </row>
    <row r="26" spans="3:10" x14ac:dyDescent="0.25">
      <c r="C26" s="248"/>
      <c r="D26" s="248"/>
      <c r="F26" s="248"/>
      <c r="G26" s="248"/>
      <c r="H26" s="248"/>
    </row>
    <row r="27" spans="3:10" x14ac:dyDescent="0.25">
      <c r="C27" s="248"/>
      <c r="D27" s="248"/>
    </row>
    <row r="28" spans="3:10" x14ac:dyDescent="0.25">
      <c r="C28" s="248"/>
      <c r="D28" s="248"/>
    </row>
    <row r="29" spans="3:10" x14ac:dyDescent="0.25">
      <c r="C29" s="248"/>
      <c r="D29" s="248"/>
    </row>
    <row r="30" spans="3:10" x14ac:dyDescent="0.25">
      <c r="C30" s="248"/>
      <c r="D30" s="248"/>
    </row>
    <row r="31" spans="3:10" x14ac:dyDescent="0.25">
      <c r="C31" s="248"/>
      <c r="D31" s="248"/>
    </row>
    <row r="32" spans="3:10" x14ac:dyDescent="0.25">
      <c r="C32" s="248"/>
      <c r="D32" s="248"/>
    </row>
    <row r="33" spans="3:4" x14ac:dyDescent="0.25">
      <c r="C33" s="248"/>
      <c r="D33" s="248"/>
    </row>
    <row r="34" spans="3:4" x14ac:dyDescent="0.25">
      <c r="C34" s="248"/>
      <c r="D34" s="248"/>
    </row>
    <row r="35" spans="3:4" x14ac:dyDescent="0.25">
      <c r="C35" s="248"/>
      <c r="D35" s="248"/>
    </row>
    <row r="36" spans="3:4" x14ac:dyDescent="0.25">
      <c r="C36" s="248"/>
      <c r="D36" s="248"/>
    </row>
    <row r="37" spans="3:4" x14ac:dyDescent="0.25">
      <c r="C37" s="248"/>
      <c r="D37" s="248"/>
    </row>
    <row r="38" spans="3:4" x14ac:dyDescent="0.25">
      <c r="C38" s="248"/>
      <c r="D38" s="248"/>
    </row>
    <row r="39" spans="3:4" x14ac:dyDescent="0.25">
      <c r="C39" s="248"/>
      <c r="D39" s="248"/>
    </row>
    <row r="40" spans="3:4" x14ac:dyDescent="0.25">
      <c r="C40" s="248"/>
      <c r="D40" s="248"/>
    </row>
    <row r="41" spans="3:4" x14ac:dyDescent="0.25">
      <c r="C41" s="248"/>
      <c r="D41" s="248"/>
    </row>
    <row r="42" spans="3:4" x14ac:dyDescent="0.25">
      <c r="C42" s="248"/>
      <c r="D42" s="248"/>
    </row>
    <row r="43" spans="3:4" x14ac:dyDescent="0.25">
      <c r="C43" s="248"/>
      <c r="D43" s="248"/>
    </row>
    <row r="44" spans="3:4" x14ac:dyDescent="0.25">
      <c r="C44" s="248"/>
      <c r="D44" s="248"/>
    </row>
    <row r="45" spans="3:4" x14ac:dyDescent="0.25">
      <c r="C45" s="248"/>
      <c r="D45" s="248"/>
    </row>
    <row r="46" spans="3:4" x14ac:dyDescent="0.25">
      <c r="C46" s="248"/>
      <c r="D46" s="248"/>
    </row>
    <row r="47" spans="3:4" x14ac:dyDescent="0.25">
      <c r="C47" s="248"/>
      <c r="D47" s="248"/>
    </row>
    <row r="48" spans="3:4" x14ac:dyDescent="0.25">
      <c r="C48" s="248"/>
      <c r="D48" s="248"/>
    </row>
    <row r="49" spans="3:4" x14ac:dyDescent="0.25">
      <c r="C49" s="248"/>
      <c r="D49" s="248"/>
    </row>
    <row r="50" spans="3:4" x14ac:dyDescent="0.25">
      <c r="C50" s="248"/>
      <c r="D50" s="248"/>
    </row>
    <row r="51" spans="3:4" x14ac:dyDescent="0.25">
      <c r="C51" s="248"/>
      <c r="D51" s="248"/>
    </row>
    <row r="52" spans="3:4" x14ac:dyDescent="0.25">
      <c r="C52" s="248"/>
      <c r="D52" s="248"/>
    </row>
    <row r="53" spans="3:4" x14ac:dyDescent="0.25">
      <c r="C53" s="248"/>
      <c r="D53" s="248"/>
    </row>
    <row r="54" spans="3:4" x14ac:dyDescent="0.25">
      <c r="C54" s="248"/>
      <c r="D54" s="248"/>
    </row>
    <row r="55" spans="3:4" x14ac:dyDescent="0.25">
      <c r="C55" s="248"/>
      <c r="D55" s="248"/>
    </row>
    <row r="56" spans="3:4" x14ac:dyDescent="0.25">
      <c r="C56" s="248"/>
      <c r="D56" s="248"/>
    </row>
    <row r="57" spans="3:4" x14ac:dyDescent="0.25">
      <c r="C57" s="248"/>
      <c r="D57" s="248"/>
    </row>
    <row r="58" spans="3:4" x14ac:dyDescent="0.25">
      <c r="C58" s="248"/>
      <c r="D58" s="248"/>
    </row>
    <row r="59" spans="3:4" x14ac:dyDescent="0.25">
      <c r="C59" s="248"/>
      <c r="D59" s="248"/>
    </row>
    <row r="60" spans="3:4" x14ac:dyDescent="0.25">
      <c r="C60" s="248"/>
      <c r="D60" s="248"/>
    </row>
    <row r="61" spans="3:4" x14ac:dyDescent="0.25">
      <c r="C61" s="248"/>
      <c r="D61" s="248"/>
    </row>
    <row r="62" spans="3:4" x14ac:dyDescent="0.25">
      <c r="C62" s="248"/>
      <c r="D62" s="248"/>
    </row>
    <row r="63" spans="3:4" x14ac:dyDescent="0.25">
      <c r="C63" s="248"/>
      <c r="D63" s="248"/>
    </row>
    <row r="64" spans="3:4" x14ac:dyDescent="0.25">
      <c r="C64" s="248"/>
      <c r="D64" s="248"/>
    </row>
    <row r="65" spans="3:10" x14ac:dyDescent="0.25">
      <c r="C65" s="248"/>
      <c r="D65" s="248"/>
    </row>
    <row r="66" spans="3:10" x14ac:dyDescent="0.25">
      <c r="C66" s="248"/>
      <c r="D66" s="248"/>
    </row>
    <row r="67" spans="3:10" x14ac:dyDescent="0.25">
      <c r="C67" s="248"/>
      <c r="D67" s="248"/>
    </row>
    <row r="68" spans="3:10" x14ac:dyDescent="0.25">
      <c r="C68" s="248"/>
      <c r="D68" s="248"/>
    </row>
    <row r="69" spans="3:10" x14ac:dyDescent="0.25">
      <c r="C69" s="248"/>
      <c r="D69" s="248"/>
    </row>
    <row r="70" spans="3:10" x14ac:dyDescent="0.25">
      <c r="C70" s="248"/>
      <c r="D70" s="248"/>
    </row>
    <row r="71" spans="3:10" x14ac:dyDescent="0.25">
      <c r="C71" s="248"/>
      <c r="D71" s="248"/>
    </row>
    <row r="72" spans="3:10" x14ac:dyDescent="0.25">
      <c r="C72" s="248"/>
      <c r="D72" s="248"/>
    </row>
    <row r="75" spans="3:10" x14ac:dyDescent="0.25">
      <c r="F75" s="246"/>
      <c r="G75" s="246"/>
      <c r="H75" s="246"/>
      <c r="I75" s="246"/>
      <c r="J75" s="246"/>
    </row>
    <row r="76" spans="3:10" x14ac:dyDescent="0.25">
      <c r="F76" s="246"/>
      <c r="G76" s="246"/>
      <c r="H76" s="246"/>
      <c r="I76" s="246"/>
      <c r="J76" s="246"/>
    </row>
    <row r="77" spans="3:10" x14ac:dyDescent="0.25">
      <c r="F77" s="246"/>
      <c r="G77" s="246"/>
      <c r="H77" s="246"/>
      <c r="I77" s="246"/>
      <c r="J77" s="246"/>
    </row>
    <row r="78" spans="3:10" x14ac:dyDescent="0.25">
      <c r="F78" s="246"/>
      <c r="G78" s="246"/>
      <c r="H78" s="246"/>
      <c r="I78" s="246"/>
      <c r="J78" s="246"/>
    </row>
    <row r="79" spans="3:10" x14ac:dyDescent="0.25">
      <c r="F79" s="246"/>
      <c r="G79" s="246"/>
      <c r="H79" s="246"/>
      <c r="I79" s="246"/>
      <c r="J79" s="246"/>
    </row>
  </sheetData>
  <hyperlinks>
    <hyperlink ref="C1" location="Jegyzék_index!A1" display="Vissza a jegyzékre / Return to the Index" xr:uid="{09D87327-5DCF-4D5F-AC87-6B5D156EBE7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13FA9-2414-4CE1-ABEA-E1A7C35A9FF5}">
  <dimension ref="A1:J79"/>
  <sheetViews>
    <sheetView showGridLines="0" zoomScale="75" zoomScaleNormal="75" workbookViewId="0"/>
  </sheetViews>
  <sheetFormatPr defaultRowHeight="15.75" x14ac:dyDescent="0.25"/>
  <cols>
    <col min="1" max="1" width="15.7109375" style="240" customWidth="1"/>
    <col min="2" max="2" width="95.28515625" style="240" customWidth="1"/>
    <col min="3" max="3" width="21.5703125" style="240" customWidth="1"/>
    <col min="4" max="4" width="35.7109375" style="240" customWidth="1"/>
    <col min="5" max="5" width="31.28515625" style="240" customWidth="1"/>
    <col min="6" max="7" width="5.85546875" style="240" bestFit="1" customWidth="1"/>
    <col min="8" max="10" width="6.42578125" style="240" bestFit="1" customWidth="1"/>
    <col min="11" max="11" width="9.140625" style="240"/>
    <col min="12" max="12" width="10.28515625" style="240" customWidth="1"/>
    <col min="13" max="16384" width="9.140625" style="240"/>
  </cols>
  <sheetData>
    <row r="1" spans="1:10" x14ac:dyDescent="0.25">
      <c r="A1" s="237" t="s">
        <v>1</v>
      </c>
      <c r="B1" s="238" t="s">
        <v>978</v>
      </c>
      <c r="C1" s="239" t="s">
        <v>376</v>
      </c>
      <c r="D1" s="239"/>
    </row>
    <row r="2" spans="1:10" x14ac:dyDescent="0.25">
      <c r="A2" s="237" t="s">
        <v>2</v>
      </c>
      <c r="B2" s="238" t="s">
        <v>977</v>
      </c>
      <c r="C2" s="118"/>
      <c r="D2" s="118"/>
    </row>
    <row r="3" spans="1:10" x14ac:dyDescent="0.25">
      <c r="A3" s="237" t="s">
        <v>3</v>
      </c>
      <c r="B3" s="241" t="s">
        <v>212</v>
      </c>
      <c r="C3" s="118"/>
      <c r="D3" s="118"/>
    </row>
    <row r="4" spans="1:10" x14ac:dyDescent="0.25">
      <c r="A4" s="237" t="s">
        <v>4</v>
      </c>
      <c r="B4" s="241" t="s">
        <v>337</v>
      </c>
      <c r="C4" s="118"/>
      <c r="D4" s="118"/>
    </row>
    <row r="5" spans="1:10" x14ac:dyDescent="0.25">
      <c r="A5" s="242" t="s">
        <v>5</v>
      </c>
      <c r="B5" s="243" t="s">
        <v>970</v>
      </c>
      <c r="C5" s="118"/>
      <c r="D5" s="118"/>
    </row>
    <row r="6" spans="1:10" x14ac:dyDescent="0.25">
      <c r="A6" s="242" t="s">
        <v>6</v>
      </c>
      <c r="B6" s="243" t="s">
        <v>969</v>
      </c>
      <c r="C6" s="118"/>
      <c r="D6" s="118"/>
    </row>
    <row r="7" spans="1:10" x14ac:dyDescent="0.25">
      <c r="C7" s="248"/>
      <c r="D7" s="248"/>
    </row>
    <row r="8" spans="1:10" x14ac:dyDescent="0.25">
      <c r="C8" s="248"/>
      <c r="D8" s="248"/>
    </row>
    <row r="9" spans="1:10" x14ac:dyDescent="0.25">
      <c r="C9" s="248"/>
      <c r="D9" s="248"/>
    </row>
    <row r="10" spans="1:10" x14ac:dyDescent="0.25">
      <c r="C10" s="248"/>
      <c r="D10" s="248"/>
      <c r="F10" s="244">
        <v>2021</v>
      </c>
      <c r="G10" s="244">
        <v>2022</v>
      </c>
      <c r="H10" s="244">
        <v>2023</v>
      </c>
      <c r="I10" s="244">
        <v>2024</v>
      </c>
      <c r="J10" s="244">
        <v>2025</v>
      </c>
    </row>
    <row r="11" spans="1:10" x14ac:dyDescent="0.25">
      <c r="C11" s="248"/>
      <c r="D11" s="248" t="s">
        <v>979</v>
      </c>
      <c r="E11" s="240" t="s">
        <v>937</v>
      </c>
      <c r="F11" s="249">
        <v>10.416680030103498</v>
      </c>
      <c r="G11" s="249">
        <v>27.146982715920007</v>
      </c>
      <c r="H11" s="249">
        <v>16.286920658220001</v>
      </c>
      <c r="I11" s="249">
        <v>14.13971233547448</v>
      </c>
      <c r="J11" s="249">
        <v>41.208525280527915</v>
      </c>
    </row>
    <row r="12" spans="1:10" x14ac:dyDescent="0.25">
      <c r="C12" s="248"/>
      <c r="D12" s="248" t="s">
        <v>980</v>
      </c>
      <c r="E12" s="240" t="s">
        <v>939</v>
      </c>
      <c r="F12" s="249">
        <v>4.7097072183609434</v>
      </c>
      <c r="G12" s="249">
        <v>3.771227061960472</v>
      </c>
      <c r="H12" s="249">
        <v>8.3658141329400042</v>
      </c>
      <c r="I12" s="249">
        <v>12.978469161606666</v>
      </c>
      <c r="J12" s="249">
        <v>20.866069639080862</v>
      </c>
    </row>
    <row r="13" spans="1:10" x14ac:dyDescent="0.25">
      <c r="C13" s="248"/>
      <c r="D13" s="248" t="s">
        <v>984</v>
      </c>
      <c r="E13" s="240" t="s">
        <v>940</v>
      </c>
      <c r="F13" s="249">
        <v>3.5245516532731482</v>
      </c>
      <c r="G13" s="249">
        <v>4.4837360028270625</v>
      </c>
      <c r="H13" s="249">
        <v>2.7029941584948851</v>
      </c>
      <c r="I13" s="249">
        <v>3.9039941994563012</v>
      </c>
      <c r="J13" s="249">
        <v>3.4577742486299998</v>
      </c>
    </row>
    <row r="14" spans="1:10" x14ac:dyDescent="0.25">
      <c r="C14" s="248"/>
      <c r="D14" s="248" t="s">
        <v>981</v>
      </c>
      <c r="E14" s="240" t="s">
        <v>941</v>
      </c>
      <c r="F14" s="249">
        <v>4.1223322229932919E-4</v>
      </c>
      <c r="G14" s="249">
        <v>2.4188207094999998</v>
      </c>
      <c r="H14" s="249">
        <v>14.709357045289998</v>
      </c>
      <c r="I14" s="249">
        <v>20.387811698659995</v>
      </c>
      <c r="J14" s="249">
        <v>5.6337884774202323</v>
      </c>
    </row>
    <row r="15" spans="1:10" x14ac:dyDescent="0.25">
      <c r="C15" s="248"/>
      <c r="D15" s="248" t="s">
        <v>982</v>
      </c>
      <c r="E15" s="240" t="s">
        <v>942</v>
      </c>
      <c r="F15" s="249">
        <v>2.1548351061800002</v>
      </c>
      <c r="G15" s="249">
        <v>1.11892715854</v>
      </c>
      <c r="H15" s="249">
        <v>1.1498979097599999</v>
      </c>
      <c r="I15" s="249">
        <v>0.33969935995</v>
      </c>
      <c r="J15" s="249">
        <v>1.8725316961059351</v>
      </c>
    </row>
    <row r="16" spans="1:10" x14ac:dyDescent="0.25">
      <c r="C16" s="248"/>
      <c r="D16" s="248" t="s">
        <v>983</v>
      </c>
      <c r="E16" s="240" t="s">
        <v>946</v>
      </c>
      <c r="F16" s="249">
        <v>0</v>
      </c>
      <c r="G16" s="249">
        <v>0</v>
      </c>
      <c r="H16" s="249">
        <v>3.8978154196199997</v>
      </c>
      <c r="I16" s="249">
        <v>15.175271699373333</v>
      </c>
      <c r="J16" s="249">
        <v>0.46568097278333337</v>
      </c>
    </row>
    <row r="17" spans="3:10" x14ac:dyDescent="0.25">
      <c r="C17" s="248"/>
      <c r="D17" s="248" t="s">
        <v>943</v>
      </c>
      <c r="E17" s="240" t="s">
        <v>943</v>
      </c>
      <c r="F17" s="249">
        <v>2.2880405143825602</v>
      </c>
      <c r="G17" s="249">
        <v>1.1156383813395279</v>
      </c>
      <c r="H17" s="249">
        <v>0.94798321878000003</v>
      </c>
      <c r="I17" s="249">
        <v>0.95235020442999996</v>
      </c>
      <c r="J17" s="249">
        <v>9.2416549527142333</v>
      </c>
    </row>
    <row r="18" spans="3:10" x14ac:dyDescent="0.25">
      <c r="C18" s="248"/>
      <c r="D18" s="240" t="s">
        <v>945</v>
      </c>
      <c r="E18" s="240" t="s">
        <v>945</v>
      </c>
      <c r="F18" s="249">
        <v>0</v>
      </c>
      <c r="G18" s="249">
        <v>0</v>
      </c>
      <c r="H18" s="249">
        <v>0.21347772400000001</v>
      </c>
      <c r="I18" s="249">
        <v>24.658777887070002</v>
      </c>
      <c r="J18" s="249">
        <v>11.758051297943673</v>
      </c>
    </row>
    <row r="19" spans="3:10" x14ac:dyDescent="0.25">
      <c r="C19" s="248"/>
      <c r="D19" s="248" t="s">
        <v>973</v>
      </c>
      <c r="E19" s="240" t="s">
        <v>938</v>
      </c>
      <c r="F19" s="249">
        <v>3.4540650169683884</v>
      </c>
      <c r="G19" s="249">
        <v>10.191821139203324</v>
      </c>
      <c r="H19" s="249">
        <v>6.6477696896451164</v>
      </c>
      <c r="I19" s="249">
        <v>16.356241073106069</v>
      </c>
      <c r="J19" s="249">
        <v>26.464803835393802</v>
      </c>
    </row>
    <row r="20" spans="3:10" x14ac:dyDescent="0.25">
      <c r="C20" s="248"/>
      <c r="D20" s="248"/>
    </row>
    <row r="21" spans="3:10" x14ac:dyDescent="0.25">
      <c r="C21" s="248"/>
      <c r="D21" s="248"/>
    </row>
    <row r="22" spans="3:10" x14ac:dyDescent="0.25">
      <c r="C22" s="248"/>
      <c r="D22" s="248"/>
      <c r="F22" s="240" t="s">
        <v>932</v>
      </c>
      <c r="G22" s="240" t="s">
        <v>933</v>
      </c>
      <c r="H22" s="240" t="s">
        <v>934</v>
      </c>
      <c r="I22" s="240" t="s">
        <v>935</v>
      </c>
      <c r="J22" s="240" t="s">
        <v>936</v>
      </c>
    </row>
    <row r="23" spans="3:10" x14ac:dyDescent="0.25">
      <c r="C23" s="248"/>
      <c r="D23" s="248" t="s">
        <v>979</v>
      </c>
      <c r="E23" s="240" t="s">
        <v>937</v>
      </c>
      <c r="F23" s="249">
        <v>34.102194858783179</v>
      </c>
      <c r="G23" s="249">
        <v>69.109404039077603</v>
      </c>
      <c r="H23" s="249">
        <v>89.425720351333908</v>
      </c>
      <c r="I23" s="249">
        <v>117.30494268355822</v>
      </c>
      <c r="J23" s="249">
        <v>119.77404016922743</v>
      </c>
    </row>
    <row r="24" spans="3:10" x14ac:dyDescent="0.25">
      <c r="C24" s="248"/>
      <c r="D24" s="248" t="s">
        <v>980</v>
      </c>
      <c r="E24" s="240" t="s">
        <v>939</v>
      </c>
      <c r="F24" s="249">
        <v>49.094938227997872</v>
      </c>
      <c r="G24" s="249">
        <v>53.731076851105456</v>
      </c>
      <c r="H24" s="249">
        <v>50.821724825016553</v>
      </c>
      <c r="I24" s="249">
        <v>54.936224871830895</v>
      </c>
      <c r="J24" s="249">
        <v>67.764954486168904</v>
      </c>
    </row>
    <row r="25" spans="3:10" x14ac:dyDescent="0.25">
      <c r="C25" s="248"/>
      <c r="D25" s="248" t="s">
        <v>984</v>
      </c>
      <c r="E25" s="240" t="s">
        <v>940</v>
      </c>
      <c r="F25" s="249">
        <v>28.997204749796705</v>
      </c>
      <c r="G25" s="249">
        <v>39.521295867740726</v>
      </c>
      <c r="H25" s="249">
        <v>41.512699424311528</v>
      </c>
      <c r="I25" s="249">
        <v>18.237882318567888</v>
      </c>
      <c r="J25" s="249">
        <v>17.457761417601247</v>
      </c>
    </row>
    <row r="26" spans="3:10" x14ac:dyDescent="0.25">
      <c r="C26" s="248"/>
      <c r="D26" s="248" t="s">
        <v>981</v>
      </c>
      <c r="E26" s="240" t="s">
        <v>941</v>
      </c>
      <c r="F26" s="249">
        <v>5.3454247141480602</v>
      </c>
      <c r="G26" s="249">
        <v>11.924596417344786</v>
      </c>
      <c r="H26" s="249">
        <v>26.325209506260013</v>
      </c>
      <c r="I26" s="249">
        <v>49.246560697658403</v>
      </c>
      <c r="J26" s="249">
        <v>39.297996102253386</v>
      </c>
    </row>
    <row r="27" spans="3:10" x14ac:dyDescent="0.25">
      <c r="C27" s="248"/>
      <c r="D27" s="248" t="s">
        <v>982</v>
      </c>
      <c r="E27" s="240" t="s">
        <v>942</v>
      </c>
      <c r="F27" s="249">
        <v>9.9387813293743523</v>
      </c>
      <c r="G27" s="249">
        <v>11.396046470021492</v>
      </c>
      <c r="H27" s="249">
        <v>10.995937632643894</v>
      </c>
      <c r="I27" s="249">
        <v>16.390930672170217</v>
      </c>
      <c r="J27" s="249">
        <v>19.066535660022041</v>
      </c>
    </row>
    <row r="28" spans="3:10" x14ac:dyDescent="0.25">
      <c r="C28" s="248"/>
      <c r="D28" s="248" t="s">
        <v>985</v>
      </c>
      <c r="E28" s="240" t="s">
        <v>944</v>
      </c>
      <c r="F28" s="249">
        <v>0.29825000000000002</v>
      </c>
      <c r="G28" s="249">
        <v>1.731680678</v>
      </c>
      <c r="H28" s="249">
        <v>5.968281470116648</v>
      </c>
      <c r="I28" s="249">
        <v>10.383209159572242</v>
      </c>
      <c r="J28" s="249">
        <v>5.786603533400001</v>
      </c>
    </row>
    <row r="29" spans="3:10" x14ac:dyDescent="0.25">
      <c r="C29" s="248"/>
      <c r="D29" s="248" t="s">
        <v>943</v>
      </c>
      <c r="E29" s="240" t="s">
        <v>943</v>
      </c>
      <c r="F29" s="249">
        <v>17.175765304451613</v>
      </c>
      <c r="G29" s="249">
        <v>16.759685158209077</v>
      </c>
      <c r="H29" s="249">
        <v>15.789651104475519</v>
      </c>
      <c r="I29" s="249">
        <v>14.75165529101754</v>
      </c>
      <c r="J29" s="249">
        <v>19.255874191301249</v>
      </c>
    </row>
    <row r="30" spans="3:10" x14ac:dyDescent="0.25">
      <c r="C30" s="248"/>
      <c r="D30" s="240" t="s">
        <v>945</v>
      </c>
      <c r="E30" s="240" t="s">
        <v>945</v>
      </c>
      <c r="F30" s="249">
        <v>2.577876491</v>
      </c>
      <c r="G30" s="249">
        <v>1.856728508</v>
      </c>
      <c r="H30" s="249">
        <v>1.1575057616200002</v>
      </c>
      <c r="I30" s="249">
        <v>34.095775552180314</v>
      </c>
      <c r="J30" s="249">
        <v>40.764480207323281</v>
      </c>
    </row>
    <row r="31" spans="3:10" x14ac:dyDescent="0.25">
      <c r="C31" s="248"/>
      <c r="D31" s="248" t="s">
        <v>973</v>
      </c>
      <c r="E31" s="240" t="s">
        <v>938</v>
      </c>
      <c r="F31" s="249">
        <v>78.23509802950305</v>
      </c>
      <c r="G31" s="249">
        <v>79.25136202079608</v>
      </c>
      <c r="H31" s="249">
        <v>102.13888417648776</v>
      </c>
      <c r="I31" s="249">
        <v>130.77992633447704</v>
      </c>
      <c r="J31" s="249">
        <v>121.76727555192534</v>
      </c>
    </row>
    <row r="32" spans="3:10" x14ac:dyDescent="0.25">
      <c r="C32" s="248"/>
      <c r="D32" s="248"/>
    </row>
    <row r="33" spans="3:4" x14ac:dyDescent="0.25">
      <c r="C33" s="248"/>
      <c r="D33" s="248"/>
    </row>
    <row r="34" spans="3:4" x14ac:dyDescent="0.25">
      <c r="C34" s="248"/>
      <c r="D34" s="248"/>
    </row>
    <row r="35" spans="3:4" x14ac:dyDescent="0.25">
      <c r="C35" s="248"/>
      <c r="D35" s="248"/>
    </row>
    <row r="36" spans="3:4" x14ac:dyDescent="0.25">
      <c r="C36" s="248"/>
      <c r="D36" s="248"/>
    </row>
    <row r="37" spans="3:4" x14ac:dyDescent="0.25">
      <c r="C37" s="248"/>
      <c r="D37" s="248"/>
    </row>
    <row r="38" spans="3:4" x14ac:dyDescent="0.25">
      <c r="C38" s="248"/>
      <c r="D38" s="248"/>
    </row>
    <row r="39" spans="3:4" x14ac:dyDescent="0.25">
      <c r="C39" s="248"/>
      <c r="D39" s="248"/>
    </row>
    <row r="40" spans="3:4" x14ac:dyDescent="0.25">
      <c r="C40" s="248"/>
      <c r="D40" s="248"/>
    </row>
    <row r="41" spans="3:4" x14ac:dyDescent="0.25">
      <c r="C41" s="248"/>
      <c r="D41" s="248"/>
    </row>
    <row r="42" spans="3:4" x14ac:dyDescent="0.25">
      <c r="C42" s="248"/>
      <c r="D42" s="248"/>
    </row>
    <row r="43" spans="3:4" x14ac:dyDescent="0.25">
      <c r="C43" s="248"/>
      <c r="D43" s="248"/>
    </row>
    <row r="44" spans="3:4" x14ac:dyDescent="0.25">
      <c r="C44" s="248"/>
      <c r="D44" s="248"/>
    </row>
    <row r="45" spans="3:4" x14ac:dyDescent="0.25">
      <c r="C45" s="248"/>
      <c r="D45" s="248"/>
    </row>
    <row r="46" spans="3:4" x14ac:dyDescent="0.25">
      <c r="C46" s="248"/>
      <c r="D46" s="248"/>
    </row>
    <row r="47" spans="3:4" x14ac:dyDescent="0.25">
      <c r="C47" s="248"/>
      <c r="D47" s="248"/>
    </row>
    <row r="48" spans="3:4" x14ac:dyDescent="0.25">
      <c r="C48" s="248"/>
      <c r="D48" s="248"/>
    </row>
    <row r="49" spans="3:4" x14ac:dyDescent="0.25">
      <c r="C49" s="248"/>
      <c r="D49" s="248"/>
    </row>
    <row r="50" spans="3:4" x14ac:dyDescent="0.25">
      <c r="C50" s="248"/>
      <c r="D50" s="248"/>
    </row>
    <row r="51" spans="3:4" x14ac:dyDescent="0.25">
      <c r="C51" s="248"/>
      <c r="D51" s="248"/>
    </row>
    <row r="52" spans="3:4" x14ac:dyDescent="0.25">
      <c r="C52" s="248"/>
      <c r="D52" s="248"/>
    </row>
    <row r="53" spans="3:4" x14ac:dyDescent="0.25">
      <c r="C53" s="248"/>
      <c r="D53" s="248"/>
    </row>
    <row r="54" spans="3:4" x14ac:dyDescent="0.25">
      <c r="C54" s="248"/>
      <c r="D54" s="248"/>
    </row>
    <row r="55" spans="3:4" x14ac:dyDescent="0.25">
      <c r="C55" s="248"/>
      <c r="D55" s="248"/>
    </row>
    <row r="56" spans="3:4" x14ac:dyDescent="0.25">
      <c r="C56" s="248"/>
      <c r="D56" s="248"/>
    </row>
    <row r="57" spans="3:4" x14ac:dyDescent="0.25">
      <c r="C57" s="248"/>
      <c r="D57" s="248"/>
    </row>
    <row r="58" spans="3:4" x14ac:dyDescent="0.25">
      <c r="C58" s="248"/>
      <c r="D58" s="248"/>
    </row>
    <row r="59" spans="3:4" x14ac:dyDescent="0.25">
      <c r="C59" s="248"/>
      <c r="D59" s="248"/>
    </row>
    <row r="60" spans="3:4" x14ac:dyDescent="0.25">
      <c r="C60" s="248"/>
      <c r="D60" s="248"/>
    </row>
    <row r="61" spans="3:4" x14ac:dyDescent="0.25">
      <c r="C61" s="248"/>
      <c r="D61" s="248"/>
    </row>
    <row r="62" spans="3:4" x14ac:dyDescent="0.25">
      <c r="C62" s="248"/>
      <c r="D62" s="248"/>
    </row>
    <row r="63" spans="3:4" x14ac:dyDescent="0.25">
      <c r="C63" s="248"/>
      <c r="D63" s="248"/>
    </row>
    <row r="64" spans="3:4" x14ac:dyDescent="0.25">
      <c r="C64" s="248"/>
      <c r="D64" s="248"/>
    </row>
    <row r="65" spans="3:10" x14ac:dyDescent="0.25">
      <c r="C65" s="248"/>
      <c r="D65" s="248"/>
    </row>
    <row r="66" spans="3:10" x14ac:dyDescent="0.25">
      <c r="C66" s="248"/>
      <c r="D66" s="248"/>
    </row>
    <row r="67" spans="3:10" x14ac:dyDescent="0.25">
      <c r="C67" s="248"/>
      <c r="D67" s="248"/>
    </row>
    <row r="68" spans="3:10" x14ac:dyDescent="0.25">
      <c r="C68" s="248"/>
      <c r="D68" s="248"/>
    </row>
    <row r="69" spans="3:10" x14ac:dyDescent="0.25">
      <c r="C69" s="248"/>
      <c r="D69" s="248"/>
    </row>
    <row r="70" spans="3:10" x14ac:dyDescent="0.25">
      <c r="C70" s="248"/>
      <c r="D70" s="248"/>
    </row>
    <row r="71" spans="3:10" x14ac:dyDescent="0.25">
      <c r="C71" s="248"/>
      <c r="D71" s="248"/>
    </row>
    <row r="72" spans="3:10" x14ac:dyDescent="0.25">
      <c r="C72" s="248"/>
      <c r="D72" s="248"/>
    </row>
    <row r="75" spans="3:10" x14ac:dyDescent="0.25">
      <c r="F75" s="246"/>
      <c r="G75" s="246"/>
      <c r="H75" s="246"/>
      <c r="I75" s="246"/>
      <c r="J75" s="246"/>
    </row>
    <row r="76" spans="3:10" x14ac:dyDescent="0.25">
      <c r="F76" s="246"/>
      <c r="G76" s="246"/>
      <c r="H76" s="246"/>
      <c r="I76" s="246"/>
      <c r="J76" s="246"/>
    </row>
    <row r="77" spans="3:10" x14ac:dyDescent="0.25">
      <c r="F77" s="246"/>
      <c r="G77" s="246"/>
      <c r="H77" s="246"/>
      <c r="I77" s="246"/>
      <c r="J77" s="246"/>
    </row>
    <row r="78" spans="3:10" x14ac:dyDescent="0.25">
      <c r="F78" s="246"/>
      <c r="G78" s="246"/>
      <c r="H78" s="246"/>
      <c r="I78" s="246"/>
      <c r="J78" s="246"/>
    </row>
    <row r="79" spans="3:10" x14ac:dyDescent="0.25">
      <c r="F79" s="246"/>
      <c r="G79" s="246"/>
      <c r="H79" s="246"/>
      <c r="I79" s="246"/>
      <c r="J79" s="246"/>
    </row>
  </sheetData>
  <hyperlinks>
    <hyperlink ref="C1" location="Jegyzék_index!A1" display="Vissza a jegyzékre / Return to the Index" xr:uid="{E382FB8F-9E09-4AC4-9F7D-3BDC716D6627}"/>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39349-660D-4D3F-9EF1-4155F7598EC0}">
  <dimension ref="A1:J79"/>
  <sheetViews>
    <sheetView showGridLines="0" zoomScale="75" zoomScaleNormal="75" workbookViewId="0"/>
  </sheetViews>
  <sheetFormatPr defaultRowHeight="15.75" x14ac:dyDescent="0.25"/>
  <cols>
    <col min="1" max="1" width="15.7109375" style="240" customWidth="1"/>
    <col min="2" max="2" width="122.85546875" style="240" customWidth="1"/>
    <col min="3" max="3" width="21.42578125" style="240" customWidth="1"/>
    <col min="4" max="4" width="32" style="240" bestFit="1" customWidth="1"/>
    <col min="5" max="5" width="31.7109375" style="240" customWidth="1"/>
    <col min="6" max="10" width="6.42578125" style="240" bestFit="1" customWidth="1"/>
    <col min="11" max="11" width="9.140625" style="240"/>
    <col min="12" max="12" width="10.28515625" style="240" customWidth="1"/>
    <col min="13" max="16384" width="9.140625" style="240"/>
  </cols>
  <sheetData>
    <row r="1" spans="1:10" x14ac:dyDescent="0.25">
      <c r="A1" s="237" t="s">
        <v>1</v>
      </c>
      <c r="B1" s="238" t="s">
        <v>990</v>
      </c>
      <c r="C1" s="239" t="s">
        <v>376</v>
      </c>
    </row>
    <row r="2" spans="1:10" x14ac:dyDescent="0.25">
      <c r="A2" s="237" t="s">
        <v>2</v>
      </c>
      <c r="B2" s="238" t="s">
        <v>991</v>
      </c>
      <c r="C2" s="118"/>
    </row>
    <row r="3" spans="1:10" x14ac:dyDescent="0.25">
      <c r="A3" s="237" t="s">
        <v>3</v>
      </c>
      <c r="B3" s="241" t="s">
        <v>212</v>
      </c>
      <c r="C3" s="118"/>
    </row>
    <row r="4" spans="1:10" x14ac:dyDescent="0.25">
      <c r="A4" s="237" t="s">
        <v>4</v>
      </c>
      <c r="B4" s="241" t="s">
        <v>337</v>
      </c>
      <c r="C4" s="118"/>
      <c r="D4" s="248"/>
    </row>
    <row r="5" spans="1:10" x14ac:dyDescent="0.25">
      <c r="A5" s="242" t="s">
        <v>5</v>
      </c>
      <c r="B5" s="243" t="s">
        <v>970</v>
      </c>
      <c r="C5" s="118"/>
      <c r="D5" s="248"/>
    </row>
    <row r="6" spans="1:10" x14ac:dyDescent="0.25">
      <c r="A6" s="242" t="s">
        <v>6</v>
      </c>
      <c r="B6" s="243" t="s">
        <v>969</v>
      </c>
      <c r="C6" s="118"/>
      <c r="D6" s="248"/>
    </row>
    <row r="7" spans="1:10" x14ac:dyDescent="0.25">
      <c r="C7" s="248"/>
      <c r="D7" s="248"/>
    </row>
    <row r="8" spans="1:10" x14ac:dyDescent="0.25">
      <c r="C8" s="248"/>
      <c r="D8" s="248"/>
    </row>
    <row r="9" spans="1:10" x14ac:dyDescent="0.25">
      <c r="C9" s="248"/>
      <c r="D9" s="248"/>
      <c r="F9" s="244">
        <v>2021</v>
      </c>
      <c r="G9" s="244">
        <v>2022</v>
      </c>
      <c r="H9" s="244">
        <v>2023</v>
      </c>
      <c r="I9" s="244">
        <v>2024</v>
      </c>
      <c r="J9" s="244">
        <v>2025</v>
      </c>
    </row>
    <row r="10" spans="1:10" x14ac:dyDescent="0.25">
      <c r="C10" s="248"/>
      <c r="D10" s="248" t="s">
        <v>974</v>
      </c>
      <c r="E10" s="240" t="s">
        <v>950</v>
      </c>
      <c r="F10" s="249">
        <v>25.683582244846392</v>
      </c>
      <c r="G10" s="249">
        <v>15.571943675932907</v>
      </c>
      <c r="H10" s="249">
        <v>51.300890296065909</v>
      </c>
      <c r="I10" s="249">
        <v>19.850000731142433</v>
      </c>
      <c r="J10" s="249">
        <v>60.299833449817797</v>
      </c>
    </row>
    <row r="11" spans="1:10" x14ac:dyDescent="0.25">
      <c r="C11" s="248"/>
      <c r="D11" s="248" t="s">
        <v>986</v>
      </c>
      <c r="E11" s="240" t="s">
        <v>957</v>
      </c>
      <c r="F11" s="249">
        <v>1.3039941164513837</v>
      </c>
      <c r="G11" s="249">
        <v>9.4685621649261993</v>
      </c>
      <c r="H11" s="249">
        <v>3.8978845450026922</v>
      </c>
      <c r="I11" s="249">
        <v>4.2669314184470064</v>
      </c>
      <c r="J11" s="249">
        <v>11.712528650569094</v>
      </c>
    </row>
    <row r="12" spans="1:10" x14ac:dyDescent="0.25">
      <c r="C12" s="248"/>
      <c r="D12" s="248" t="s">
        <v>987</v>
      </c>
      <c r="E12" s="240" t="s">
        <v>959</v>
      </c>
      <c r="F12" s="249">
        <v>1.3102798844763686</v>
      </c>
      <c r="G12" s="249">
        <v>15.839018247775529</v>
      </c>
      <c r="H12" s="249">
        <v>10.241547741</v>
      </c>
      <c r="I12" s="249">
        <v>6.8382191900000002</v>
      </c>
      <c r="J12" s="249">
        <v>1.1626322469999999</v>
      </c>
    </row>
    <row r="13" spans="1:10" x14ac:dyDescent="0.25">
      <c r="C13" s="248"/>
      <c r="D13" s="248" t="s">
        <v>988</v>
      </c>
      <c r="E13" s="240" t="s">
        <v>958</v>
      </c>
      <c r="F13" s="249">
        <v>19.194056510885822</v>
      </c>
      <c r="G13" s="249">
        <v>9.2374051261258696</v>
      </c>
      <c r="H13" s="249">
        <v>4.5794916721585368</v>
      </c>
      <c r="I13" s="249">
        <v>2.8327722583200003</v>
      </c>
      <c r="J13" s="249">
        <v>3.3815039516322227</v>
      </c>
    </row>
    <row r="14" spans="1:10" x14ac:dyDescent="0.25">
      <c r="C14" s="248"/>
      <c r="D14" s="248" t="s">
        <v>989</v>
      </c>
      <c r="E14" s="240" t="s">
        <v>960</v>
      </c>
      <c r="F14" s="249">
        <v>2.212605011</v>
      </c>
      <c r="G14" s="249">
        <v>6.0556120801195039</v>
      </c>
      <c r="H14" s="249">
        <v>2.2992757647129198</v>
      </c>
      <c r="I14" s="249">
        <v>7.9488830017305609</v>
      </c>
      <c r="J14" s="249">
        <v>0.50990084580089601</v>
      </c>
    </row>
    <row r="15" spans="1:10" x14ac:dyDescent="0.25">
      <c r="C15" s="248"/>
      <c r="D15" s="248"/>
    </row>
    <row r="16" spans="1:10" x14ac:dyDescent="0.25">
      <c r="C16" s="248"/>
      <c r="D16" s="248"/>
    </row>
    <row r="17" spans="3:10" x14ac:dyDescent="0.25">
      <c r="C17" s="248"/>
      <c r="D17" s="248"/>
      <c r="F17" s="244">
        <v>2021</v>
      </c>
      <c r="G17" s="244">
        <v>2022</v>
      </c>
      <c r="H17" s="244">
        <v>2023</v>
      </c>
      <c r="I17" s="244">
        <v>2024</v>
      </c>
      <c r="J17" s="244">
        <v>2025</v>
      </c>
    </row>
    <row r="18" spans="3:10" x14ac:dyDescent="0.25">
      <c r="C18" s="248"/>
      <c r="D18" s="248" t="s">
        <v>974</v>
      </c>
      <c r="E18" s="240" t="s">
        <v>950</v>
      </c>
      <c r="F18" s="249">
        <v>185.59287203805388</v>
      </c>
      <c r="G18" s="249">
        <v>201.62927558342469</v>
      </c>
      <c r="H18" s="249">
        <v>208.77363383993625</v>
      </c>
      <c r="I18" s="249">
        <v>193.00874804688362</v>
      </c>
      <c r="J18" s="249">
        <v>235.16609429941948</v>
      </c>
    </row>
    <row r="19" spans="3:10" x14ac:dyDescent="0.25">
      <c r="C19" s="248"/>
      <c r="D19" s="248" t="s">
        <v>986</v>
      </c>
      <c r="E19" s="240" t="s">
        <v>957</v>
      </c>
      <c r="F19" s="249">
        <v>52.406042430966899</v>
      </c>
      <c r="G19" s="249">
        <v>61.778671262769301</v>
      </c>
      <c r="H19" s="249">
        <v>58.675853868471094</v>
      </c>
      <c r="I19" s="249">
        <v>62.200605402663008</v>
      </c>
      <c r="J19" s="249">
        <v>57.015263840596162</v>
      </c>
    </row>
    <row r="20" spans="3:10" x14ac:dyDescent="0.25">
      <c r="C20" s="248"/>
      <c r="D20" s="248" t="s">
        <v>987</v>
      </c>
      <c r="E20" s="240" t="s">
        <v>959</v>
      </c>
      <c r="F20" s="249">
        <v>27.00475522041285</v>
      </c>
      <c r="G20" s="249">
        <v>33.897304436585898</v>
      </c>
      <c r="H20" s="249">
        <v>37.682249282769511</v>
      </c>
      <c r="I20" s="249">
        <v>40.74624422632666</v>
      </c>
      <c r="J20" s="249">
        <v>33.096702153924454</v>
      </c>
    </row>
    <row r="21" spans="3:10" x14ac:dyDescent="0.25">
      <c r="C21" s="248"/>
      <c r="D21" s="248" t="s">
        <v>988</v>
      </c>
      <c r="E21" s="240" t="s">
        <v>958</v>
      </c>
      <c r="F21" s="249">
        <v>35.829454037683611</v>
      </c>
      <c r="G21" s="249">
        <v>39.328910887682461</v>
      </c>
      <c r="H21" s="249">
        <v>41.106611769283049</v>
      </c>
      <c r="I21" s="249">
        <v>49.080791017389132</v>
      </c>
      <c r="J21" s="249">
        <v>40.930719222888293</v>
      </c>
    </row>
    <row r="22" spans="3:10" x14ac:dyDescent="0.25">
      <c r="C22" s="248"/>
      <c r="D22" s="248" t="s">
        <v>989</v>
      </c>
      <c r="E22" s="240" t="s">
        <v>960</v>
      </c>
      <c r="F22" s="249">
        <v>27.661378459366176</v>
      </c>
      <c r="G22" s="249">
        <v>24.28382609657174</v>
      </c>
      <c r="H22" s="249">
        <v>27.500480015025737</v>
      </c>
      <c r="I22" s="249">
        <v>33.144736908278823</v>
      </c>
      <c r="J22" s="249">
        <v>25.601976519771817</v>
      </c>
    </row>
    <row r="23" spans="3:10" x14ac:dyDescent="0.25">
      <c r="C23" s="248"/>
      <c r="D23" s="248"/>
    </row>
    <row r="24" spans="3:10" x14ac:dyDescent="0.25">
      <c r="C24" s="248"/>
      <c r="D24" s="248"/>
    </row>
    <row r="25" spans="3:10" x14ac:dyDescent="0.25">
      <c r="C25" s="248"/>
      <c r="D25" s="248"/>
      <c r="F25" s="248"/>
      <c r="G25" s="248"/>
      <c r="H25" s="248"/>
      <c r="I25" s="248"/>
      <c r="J25" s="248"/>
    </row>
    <row r="26" spans="3:10" x14ac:dyDescent="0.25">
      <c r="C26" s="248"/>
      <c r="D26" s="248"/>
      <c r="F26" s="248"/>
      <c r="G26" s="248"/>
      <c r="H26" s="248"/>
    </row>
    <row r="27" spans="3:10" x14ac:dyDescent="0.25">
      <c r="C27" s="248"/>
      <c r="D27" s="248"/>
    </row>
    <row r="28" spans="3:10" x14ac:dyDescent="0.25">
      <c r="C28" s="248"/>
      <c r="D28" s="248"/>
    </row>
    <row r="29" spans="3:10" x14ac:dyDescent="0.25">
      <c r="C29" s="248"/>
      <c r="D29" s="248"/>
    </row>
    <row r="30" spans="3:10" x14ac:dyDescent="0.25">
      <c r="C30" s="248"/>
      <c r="D30" s="248"/>
    </row>
    <row r="31" spans="3:10" x14ac:dyDescent="0.25">
      <c r="C31" s="248"/>
      <c r="D31" s="248"/>
    </row>
    <row r="32" spans="3:10" x14ac:dyDescent="0.25">
      <c r="C32" s="248"/>
      <c r="D32" s="248"/>
    </row>
    <row r="33" spans="3:4" x14ac:dyDescent="0.25">
      <c r="C33" s="248"/>
      <c r="D33" s="248"/>
    </row>
    <row r="34" spans="3:4" x14ac:dyDescent="0.25">
      <c r="C34" s="248"/>
      <c r="D34" s="248"/>
    </row>
    <row r="35" spans="3:4" x14ac:dyDescent="0.25">
      <c r="C35" s="248"/>
      <c r="D35" s="248"/>
    </row>
    <row r="36" spans="3:4" x14ac:dyDescent="0.25">
      <c r="C36" s="248"/>
      <c r="D36" s="248"/>
    </row>
    <row r="37" spans="3:4" x14ac:dyDescent="0.25">
      <c r="C37" s="248"/>
      <c r="D37" s="248"/>
    </row>
    <row r="38" spans="3:4" x14ac:dyDescent="0.25">
      <c r="C38" s="248"/>
      <c r="D38" s="248"/>
    </row>
    <row r="39" spans="3:4" x14ac:dyDescent="0.25">
      <c r="C39" s="248"/>
      <c r="D39" s="248"/>
    </row>
    <row r="40" spans="3:4" x14ac:dyDescent="0.25">
      <c r="C40" s="248"/>
      <c r="D40" s="248"/>
    </row>
    <row r="41" spans="3:4" x14ac:dyDescent="0.25">
      <c r="C41" s="248"/>
      <c r="D41" s="248"/>
    </row>
    <row r="42" spans="3:4" x14ac:dyDescent="0.25">
      <c r="C42" s="248"/>
      <c r="D42" s="248"/>
    </row>
    <row r="43" spans="3:4" x14ac:dyDescent="0.25">
      <c r="C43" s="248"/>
      <c r="D43" s="248"/>
    </row>
    <row r="44" spans="3:4" x14ac:dyDescent="0.25">
      <c r="C44" s="248"/>
      <c r="D44" s="248"/>
    </row>
    <row r="45" spans="3:4" x14ac:dyDescent="0.25">
      <c r="C45" s="248"/>
      <c r="D45" s="248"/>
    </row>
    <row r="46" spans="3:4" x14ac:dyDescent="0.25">
      <c r="C46" s="248"/>
      <c r="D46" s="248"/>
    </row>
    <row r="47" spans="3:4" x14ac:dyDescent="0.25">
      <c r="C47" s="248"/>
      <c r="D47" s="248"/>
    </row>
    <row r="48" spans="3:4" x14ac:dyDescent="0.25">
      <c r="C48" s="248"/>
      <c r="D48" s="248"/>
    </row>
    <row r="49" spans="3:4" x14ac:dyDescent="0.25">
      <c r="C49" s="248"/>
      <c r="D49" s="248"/>
    </row>
    <row r="50" spans="3:4" x14ac:dyDescent="0.25">
      <c r="C50" s="248"/>
      <c r="D50" s="248"/>
    </row>
    <row r="51" spans="3:4" x14ac:dyDescent="0.25">
      <c r="C51" s="248"/>
      <c r="D51" s="248"/>
    </row>
    <row r="52" spans="3:4" x14ac:dyDescent="0.25">
      <c r="C52" s="248"/>
      <c r="D52" s="248"/>
    </row>
    <row r="53" spans="3:4" x14ac:dyDescent="0.25">
      <c r="C53" s="248"/>
      <c r="D53" s="248"/>
    </row>
    <row r="54" spans="3:4" x14ac:dyDescent="0.25">
      <c r="C54" s="248"/>
      <c r="D54" s="248"/>
    </row>
    <row r="55" spans="3:4" x14ac:dyDescent="0.25">
      <c r="C55" s="248"/>
      <c r="D55" s="248"/>
    </row>
    <row r="56" spans="3:4" x14ac:dyDescent="0.25">
      <c r="C56" s="248"/>
      <c r="D56" s="248"/>
    </row>
    <row r="57" spans="3:4" x14ac:dyDescent="0.25">
      <c r="C57" s="248"/>
      <c r="D57" s="248"/>
    </row>
    <row r="58" spans="3:4" x14ac:dyDescent="0.25">
      <c r="C58" s="248"/>
      <c r="D58" s="248"/>
    </row>
    <row r="59" spans="3:4" x14ac:dyDescent="0.25">
      <c r="C59" s="248"/>
      <c r="D59" s="248"/>
    </row>
    <row r="60" spans="3:4" x14ac:dyDescent="0.25">
      <c r="C60" s="248"/>
      <c r="D60" s="248"/>
    </row>
    <row r="61" spans="3:4" x14ac:dyDescent="0.25">
      <c r="C61" s="248"/>
      <c r="D61" s="248"/>
    </row>
    <row r="62" spans="3:4" x14ac:dyDescent="0.25">
      <c r="C62" s="248"/>
      <c r="D62" s="248"/>
    </row>
    <row r="63" spans="3:4" x14ac:dyDescent="0.25">
      <c r="C63" s="248"/>
      <c r="D63" s="248"/>
    </row>
    <row r="64" spans="3:4" x14ac:dyDescent="0.25">
      <c r="C64" s="248"/>
      <c r="D64" s="248"/>
    </row>
    <row r="65" spans="3:10" x14ac:dyDescent="0.25">
      <c r="C65" s="248"/>
      <c r="D65" s="248"/>
    </row>
    <row r="66" spans="3:10" x14ac:dyDescent="0.25">
      <c r="C66" s="248"/>
      <c r="D66" s="248"/>
    </row>
    <row r="67" spans="3:10" x14ac:dyDescent="0.25">
      <c r="C67" s="248"/>
      <c r="D67" s="248"/>
    </row>
    <row r="68" spans="3:10" x14ac:dyDescent="0.25">
      <c r="C68" s="248"/>
      <c r="D68" s="248"/>
    </row>
    <row r="69" spans="3:10" x14ac:dyDescent="0.25">
      <c r="C69" s="248"/>
      <c r="D69" s="248"/>
    </row>
    <row r="70" spans="3:10" x14ac:dyDescent="0.25">
      <c r="C70" s="248"/>
      <c r="D70" s="248"/>
    </row>
    <row r="71" spans="3:10" x14ac:dyDescent="0.25">
      <c r="C71" s="248"/>
      <c r="D71" s="248"/>
    </row>
    <row r="72" spans="3:10" x14ac:dyDescent="0.25">
      <c r="C72" s="248"/>
      <c r="D72" s="248"/>
    </row>
    <row r="75" spans="3:10" x14ac:dyDescent="0.25">
      <c r="F75" s="246"/>
      <c r="G75" s="246"/>
      <c r="H75" s="246"/>
      <c r="I75" s="246"/>
      <c r="J75" s="246"/>
    </row>
    <row r="76" spans="3:10" x14ac:dyDescent="0.25">
      <c r="F76" s="246"/>
      <c r="G76" s="246"/>
      <c r="H76" s="246"/>
      <c r="I76" s="246"/>
      <c r="J76" s="246"/>
    </row>
    <row r="77" spans="3:10" x14ac:dyDescent="0.25">
      <c r="F77" s="246"/>
      <c r="G77" s="246"/>
      <c r="H77" s="246"/>
      <c r="I77" s="246"/>
      <c r="J77" s="246"/>
    </row>
    <row r="78" spans="3:10" x14ac:dyDescent="0.25">
      <c r="F78" s="246"/>
      <c r="G78" s="246"/>
      <c r="H78" s="246"/>
      <c r="I78" s="246"/>
      <c r="J78" s="246"/>
    </row>
    <row r="79" spans="3:10" x14ac:dyDescent="0.25">
      <c r="F79" s="246"/>
      <c r="G79" s="246"/>
      <c r="H79" s="246"/>
      <c r="I79" s="246"/>
      <c r="J79" s="246"/>
    </row>
  </sheetData>
  <hyperlinks>
    <hyperlink ref="C1" location="Jegyzék_index!A1" display="Vissza a jegyzékre / Return to the Index" xr:uid="{506955E4-E753-4CEB-ADC9-A532386AB56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sheetPr>
    <tabColor theme="5" tint="0.79998168889431442"/>
  </sheetPr>
  <dimension ref="A1:J105"/>
  <sheetViews>
    <sheetView showGridLines="0" zoomScale="75" zoomScaleNormal="75" workbookViewId="0"/>
  </sheetViews>
  <sheetFormatPr defaultRowHeight="15.75" x14ac:dyDescent="0.25"/>
  <cols>
    <col min="1" max="1" width="15.7109375" style="3" customWidth="1"/>
    <col min="2" max="2" width="100.7109375" style="3" customWidth="1"/>
    <col min="3" max="3" width="11.140625" style="3" customWidth="1"/>
    <col min="4" max="5" width="9.140625" style="3"/>
    <col min="6" max="6" width="25.28515625" style="3" customWidth="1"/>
    <col min="7" max="7" width="29.42578125" style="3" customWidth="1"/>
    <col min="8" max="8" width="14.7109375" style="3" customWidth="1"/>
    <col min="9" max="9" width="18.5703125" style="3" customWidth="1"/>
    <col min="10" max="10" width="13" style="3" customWidth="1"/>
    <col min="11" max="187" width="9.140625" style="3"/>
    <col min="188" max="188" width="14.7109375" style="3" customWidth="1"/>
    <col min="189" max="189" width="100.7109375" style="3" customWidth="1"/>
    <col min="190" max="190" width="4.7109375" style="3" customWidth="1"/>
    <col min="191" max="192" width="9.140625" style="3"/>
    <col min="193" max="195" width="25.28515625" style="3" customWidth="1"/>
    <col min="196" max="443" width="9.140625" style="3"/>
    <col min="444" max="444" width="14.7109375" style="3" customWidth="1"/>
    <col min="445" max="445" width="100.7109375" style="3" customWidth="1"/>
    <col min="446" max="446" width="4.7109375" style="3" customWidth="1"/>
    <col min="447" max="448" width="9.140625" style="3"/>
    <col min="449" max="451" width="25.28515625" style="3" customWidth="1"/>
    <col min="452" max="699" width="9.140625" style="3"/>
    <col min="700" max="700" width="14.7109375" style="3" customWidth="1"/>
    <col min="701" max="701" width="100.7109375" style="3" customWidth="1"/>
    <col min="702" max="702" width="4.7109375" style="3" customWidth="1"/>
    <col min="703" max="704" width="9.140625" style="3"/>
    <col min="705" max="707" width="25.28515625" style="3" customWidth="1"/>
    <col min="708" max="955" width="9.140625" style="3"/>
    <col min="956" max="956" width="14.7109375" style="3" customWidth="1"/>
    <col min="957" max="957" width="100.7109375" style="3" customWidth="1"/>
    <col min="958" max="958" width="4.7109375" style="3" customWidth="1"/>
    <col min="959" max="960" width="9.140625" style="3"/>
    <col min="961" max="963" width="25.28515625" style="3" customWidth="1"/>
    <col min="964" max="1211" width="9.140625" style="3"/>
    <col min="1212" max="1212" width="14.7109375" style="3" customWidth="1"/>
    <col min="1213" max="1213" width="100.7109375" style="3" customWidth="1"/>
    <col min="1214" max="1214" width="4.7109375" style="3" customWidth="1"/>
    <col min="1215" max="1216" width="9.140625" style="3"/>
    <col min="1217" max="1219" width="25.28515625" style="3" customWidth="1"/>
    <col min="1220" max="1467" width="9.140625" style="3"/>
    <col min="1468" max="1468" width="14.7109375" style="3" customWidth="1"/>
    <col min="1469" max="1469" width="100.7109375" style="3" customWidth="1"/>
    <col min="1470" max="1470" width="4.7109375" style="3" customWidth="1"/>
    <col min="1471" max="1472" width="9.140625" style="3"/>
    <col min="1473" max="1475" width="25.28515625" style="3" customWidth="1"/>
    <col min="1476" max="1723" width="9.140625" style="3"/>
    <col min="1724" max="1724" width="14.7109375" style="3" customWidth="1"/>
    <col min="1725" max="1725" width="100.7109375" style="3" customWidth="1"/>
    <col min="1726" max="1726" width="4.7109375" style="3" customWidth="1"/>
    <col min="1727" max="1728" width="9.140625" style="3"/>
    <col min="1729" max="1731" width="25.28515625" style="3" customWidth="1"/>
    <col min="1732" max="1979" width="9.140625" style="3"/>
    <col min="1980" max="1980" width="14.7109375" style="3" customWidth="1"/>
    <col min="1981" max="1981" width="100.7109375" style="3" customWidth="1"/>
    <col min="1982" max="1982" width="4.7109375" style="3" customWidth="1"/>
    <col min="1983" max="1984" width="9.140625" style="3"/>
    <col min="1985" max="1987" width="25.28515625" style="3" customWidth="1"/>
    <col min="1988" max="2235" width="9.140625" style="3"/>
    <col min="2236" max="2236" width="14.7109375" style="3" customWidth="1"/>
    <col min="2237" max="2237" width="100.7109375" style="3" customWidth="1"/>
    <col min="2238" max="2238" width="4.7109375" style="3" customWidth="1"/>
    <col min="2239" max="2240" width="9.140625" style="3"/>
    <col min="2241" max="2243" width="25.28515625" style="3" customWidth="1"/>
    <col min="2244" max="2491" width="9.140625" style="3"/>
    <col min="2492" max="2492" width="14.7109375" style="3" customWidth="1"/>
    <col min="2493" max="2493" width="100.7109375" style="3" customWidth="1"/>
    <col min="2494" max="2494" width="4.7109375" style="3" customWidth="1"/>
    <col min="2495" max="2496" width="9.140625" style="3"/>
    <col min="2497" max="2499" width="25.28515625" style="3" customWidth="1"/>
    <col min="2500" max="2747" width="9.140625" style="3"/>
    <col min="2748" max="2748" width="14.7109375" style="3" customWidth="1"/>
    <col min="2749" max="2749" width="100.7109375" style="3" customWidth="1"/>
    <col min="2750" max="2750" width="4.7109375" style="3" customWidth="1"/>
    <col min="2751" max="2752" width="9.140625" style="3"/>
    <col min="2753" max="2755" width="25.28515625" style="3" customWidth="1"/>
    <col min="2756" max="3003" width="9.140625" style="3"/>
    <col min="3004" max="3004" width="14.7109375" style="3" customWidth="1"/>
    <col min="3005" max="3005" width="100.7109375" style="3" customWidth="1"/>
    <col min="3006" max="3006" width="4.7109375" style="3" customWidth="1"/>
    <col min="3007" max="3008" width="9.140625" style="3"/>
    <col min="3009" max="3011" width="25.28515625" style="3" customWidth="1"/>
    <col min="3012" max="3259" width="9.140625" style="3"/>
    <col min="3260" max="3260" width="14.7109375" style="3" customWidth="1"/>
    <col min="3261" max="3261" width="100.7109375" style="3" customWidth="1"/>
    <col min="3262" max="3262" width="4.7109375" style="3" customWidth="1"/>
    <col min="3263" max="3264" width="9.140625" style="3"/>
    <col min="3265" max="3267" width="25.28515625" style="3" customWidth="1"/>
    <col min="3268" max="3515" width="9.140625" style="3"/>
    <col min="3516" max="3516" width="14.7109375" style="3" customWidth="1"/>
    <col min="3517" max="3517" width="100.7109375" style="3" customWidth="1"/>
    <col min="3518" max="3518" width="4.7109375" style="3" customWidth="1"/>
    <col min="3519" max="3520" width="9.140625" style="3"/>
    <col min="3521" max="3523" width="25.28515625" style="3" customWidth="1"/>
    <col min="3524" max="3771" width="9.140625" style="3"/>
    <col min="3772" max="3772" width="14.7109375" style="3" customWidth="1"/>
    <col min="3773" max="3773" width="100.7109375" style="3" customWidth="1"/>
    <col min="3774" max="3774" width="4.7109375" style="3" customWidth="1"/>
    <col min="3775" max="3776" width="9.140625" style="3"/>
    <col min="3777" max="3779" width="25.28515625" style="3" customWidth="1"/>
    <col min="3780" max="4027" width="9.140625" style="3"/>
    <col min="4028" max="4028" width="14.7109375" style="3" customWidth="1"/>
    <col min="4029" max="4029" width="100.7109375" style="3" customWidth="1"/>
    <col min="4030" max="4030" width="4.7109375" style="3" customWidth="1"/>
    <col min="4031" max="4032" width="9.140625" style="3"/>
    <col min="4033" max="4035" width="25.28515625" style="3" customWidth="1"/>
    <col min="4036" max="4283" width="9.140625" style="3"/>
    <col min="4284" max="4284" width="14.7109375" style="3" customWidth="1"/>
    <col min="4285" max="4285" width="100.7109375" style="3" customWidth="1"/>
    <col min="4286" max="4286" width="4.7109375" style="3" customWidth="1"/>
    <col min="4287" max="4288" width="9.140625" style="3"/>
    <col min="4289" max="4291" width="25.28515625" style="3" customWidth="1"/>
    <col min="4292" max="4539" width="9.140625" style="3"/>
    <col min="4540" max="4540" width="14.7109375" style="3" customWidth="1"/>
    <col min="4541" max="4541" width="100.7109375" style="3" customWidth="1"/>
    <col min="4542" max="4542" width="4.7109375" style="3" customWidth="1"/>
    <col min="4543" max="4544" width="9.140625" style="3"/>
    <col min="4545" max="4547" width="25.28515625" style="3" customWidth="1"/>
    <col min="4548" max="4795" width="9.140625" style="3"/>
    <col min="4796" max="4796" width="14.7109375" style="3" customWidth="1"/>
    <col min="4797" max="4797" width="100.7109375" style="3" customWidth="1"/>
    <col min="4798" max="4798" width="4.7109375" style="3" customWidth="1"/>
    <col min="4799" max="4800" width="9.140625" style="3"/>
    <col min="4801" max="4803" width="25.28515625" style="3" customWidth="1"/>
    <col min="4804" max="5051" width="9.140625" style="3"/>
    <col min="5052" max="5052" width="14.7109375" style="3" customWidth="1"/>
    <col min="5053" max="5053" width="100.7109375" style="3" customWidth="1"/>
    <col min="5054" max="5054" width="4.7109375" style="3" customWidth="1"/>
    <col min="5055" max="5056" width="9.140625" style="3"/>
    <col min="5057" max="5059" width="25.28515625" style="3" customWidth="1"/>
    <col min="5060" max="5307" width="9.140625" style="3"/>
    <col min="5308" max="5308" width="14.7109375" style="3" customWidth="1"/>
    <col min="5309" max="5309" width="100.7109375" style="3" customWidth="1"/>
    <col min="5310" max="5310" width="4.7109375" style="3" customWidth="1"/>
    <col min="5311" max="5312" width="9.140625" style="3"/>
    <col min="5313" max="5315" width="25.28515625" style="3" customWidth="1"/>
    <col min="5316" max="5563" width="9.140625" style="3"/>
    <col min="5564" max="5564" width="14.7109375" style="3" customWidth="1"/>
    <col min="5565" max="5565" width="100.7109375" style="3" customWidth="1"/>
    <col min="5566" max="5566" width="4.7109375" style="3" customWidth="1"/>
    <col min="5567" max="5568" width="9.140625" style="3"/>
    <col min="5569" max="5571" width="25.28515625" style="3" customWidth="1"/>
    <col min="5572" max="5819" width="9.140625" style="3"/>
    <col min="5820" max="5820" width="14.7109375" style="3" customWidth="1"/>
    <col min="5821" max="5821" width="100.7109375" style="3" customWidth="1"/>
    <col min="5822" max="5822" width="4.7109375" style="3" customWidth="1"/>
    <col min="5823" max="5824" width="9.140625" style="3"/>
    <col min="5825" max="5827" width="25.28515625" style="3" customWidth="1"/>
    <col min="5828" max="6075" width="9.140625" style="3"/>
    <col min="6076" max="6076" width="14.7109375" style="3" customWidth="1"/>
    <col min="6077" max="6077" width="100.7109375" style="3" customWidth="1"/>
    <col min="6078" max="6078" width="4.7109375" style="3" customWidth="1"/>
    <col min="6079" max="6080" width="9.140625" style="3"/>
    <col min="6081" max="6083" width="25.28515625" style="3" customWidth="1"/>
    <col min="6084" max="6331" width="9.140625" style="3"/>
    <col min="6332" max="6332" width="14.7109375" style="3" customWidth="1"/>
    <col min="6333" max="6333" width="100.7109375" style="3" customWidth="1"/>
    <col min="6334" max="6334" width="4.7109375" style="3" customWidth="1"/>
    <col min="6335" max="6336" width="9.140625" style="3"/>
    <col min="6337" max="6339" width="25.28515625" style="3" customWidth="1"/>
    <col min="6340" max="6587" width="9.140625" style="3"/>
    <col min="6588" max="6588" width="14.7109375" style="3" customWidth="1"/>
    <col min="6589" max="6589" width="100.7109375" style="3" customWidth="1"/>
    <col min="6590" max="6590" width="4.7109375" style="3" customWidth="1"/>
    <col min="6591" max="6592" width="9.140625" style="3"/>
    <col min="6593" max="6595" width="25.28515625" style="3" customWidth="1"/>
    <col min="6596" max="6843" width="9.140625" style="3"/>
    <col min="6844" max="6844" width="14.7109375" style="3" customWidth="1"/>
    <col min="6845" max="6845" width="100.7109375" style="3" customWidth="1"/>
    <col min="6846" max="6846" width="4.7109375" style="3" customWidth="1"/>
    <col min="6847" max="6848" width="9.140625" style="3"/>
    <col min="6849" max="6851" width="25.28515625" style="3" customWidth="1"/>
    <col min="6852" max="7099" width="9.140625" style="3"/>
    <col min="7100" max="7100" width="14.7109375" style="3" customWidth="1"/>
    <col min="7101" max="7101" width="100.7109375" style="3" customWidth="1"/>
    <col min="7102" max="7102" width="4.7109375" style="3" customWidth="1"/>
    <col min="7103" max="7104" width="9.140625" style="3"/>
    <col min="7105" max="7107" width="25.28515625" style="3" customWidth="1"/>
    <col min="7108" max="7355" width="9.140625" style="3"/>
    <col min="7356" max="7356" width="14.7109375" style="3" customWidth="1"/>
    <col min="7357" max="7357" width="100.7109375" style="3" customWidth="1"/>
    <col min="7358" max="7358" width="4.7109375" style="3" customWidth="1"/>
    <col min="7359" max="7360" width="9.140625" style="3"/>
    <col min="7361" max="7363" width="25.28515625" style="3" customWidth="1"/>
    <col min="7364" max="7611" width="9.140625" style="3"/>
    <col min="7612" max="7612" width="14.7109375" style="3" customWidth="1"/>
    <col min="7613" max="7613" width="100.7109375" style="3" customWidth="1"/>
    <col min="7614" max="7614" width="4.7109375" style="3" customWidth="1"/>
    <col min="7615" max="7616" width="9.140625" style="3"/>
    <col min="7617" max="7619" width="25.28515625" style="3" customWidth="1"/>
    <col min="7620" max="7867" width="9.140625" style="3"/>
    <col min="7868" max="7868" width="14.7109375" style="3" customWidth="1"/>
    <col min="7869" max="7869" width="100.7109375" style="3" customWidth="1"/>
    <col min="7870" max="7870" width="4.7109375" style="3" customWidth="1"/>
    <col min="7871" max="7872" width="9.140625" style="3"/>
    <col min="7873" max="7875" width="25.28515625" style="3" customWidth="1"/>
    <col min="7876" max="8123" width="9.140625" style="3"/>
    <col min="8124" max="8124" width="14.7109375" style="3" customWidth="1"/>
    <col min="8125" max="8125" width="100.7109375" style="3" customWidth="1"/>
    <col min="8126" max="8126" width="4.7109375" style="3" customWidth="1"/>
    <col min="8127" max="8128" width="9.140625" style="3"/>
    <col min="8129" max="8131" width="25.28515625" style="3" customWidth="1"/>
    <col min="8132" max="8379" width="9.140625" style="3"/>
    <col min="8380" max="8380" width="14.7109375" style="3" customWidth="1"/>
    <col min="8381" max="8381" width="100.7109375" style="3" customWidth="1"/>
    <col min="8382" max="8382" width="4.7109375" style="3" customWidth="1"/>
    <col min="8383" max="8384" width="9.140625" style="3"/>
    <col min="8385" max="8387" width="25.28515625" style="3" customWidth="1"/>
    <col min="8388" max="8635" width="9.140625" style="3"/>
    <col min="8636" max="8636" width="14.7109375" style="3" customWidth="1"/>
    <col min="8637" max="8637" width="100.7109375" style="3" customWidth="1"/>
    <col min="8638" max="8638" width="4.7109375" style="3" customWidth="1"/>
    <col min="8639" max="8640" width="9.140625" style="3"/>
    <col min="8641" max="8643" width="25.28515625" style="3" customWidth="1"/>
    <col min="8644" max="8891" width="9.140625" style="3"/>
    <col min="8892" max="8892" width="14.7109375" style="3" customWidth="1"/>
    <col min="8893" max="8893" width="100.7109375" style="3" customWidth="1"/>
    <col min="8894" max="8894" width="4.7109375" style="3" customWidth="1"/>
    <col min="8895" max="8896" width="9.140625" style="3"/>
    <col min="8897" max="8899" width="25.28515625" style="3" customWidth="1"/>
    <col min="8900" max="9147" width="9.140625" style="3"/>
    <col min="9148" max="9148" width="14.7109375" style="3" customWidth="1"/>
    <col min="9149" max="9149" width="100.7109375" style="3" customWidth="1"/>
    <col min="9150" max="9150" width="4.7109375" style="3" customWidth="1"/>
    <col min="9151" max="9152" width="9.140625" style="3"/>
    <col min="9153" max="9155" width="25.28515625" style="3" customWidth="1"/>
    <col min="9156" max="9403" width="9.140625" style="3"/>
    <col min="9404" max="9404" width="14.7109375" style="3" customWidth="1"/>
    <col min="9405" max="9405" width="100.7109375" style="3" customWidth="1"/>
    <col min="9406" max="9406" width="4.7109375" style="3" customWidth="1"/>
    <col min="9407" max="9408" width="9.140625" style="3"/>
    <col min="9409" max="9411" width="25.28515625" style="3" customWidth="1"/>
    <col min="9412" max="9659" width="9.140625" style="3"/>
    <col min="9660" max="9660" width="14.7109375" style="3" customWidth="1"/>
    <col min="9661" max="9661" width="100.7109375" style="3" customWidth="1"/>
    <col min="9662" max="9662" width="4.7109375" style="3" customWidth="1"/>
    <col min="9663" max="9664" width="9.140625" style="3"/>
    <col min="9665" max="9667" width="25.28515625" style="3" customWidth="1"/>
    <col min="9668" max="9915" width="9.140625" style="3"/>
    <col min="9916" max="9916" width="14.7109375" style="3" customWidth="1"/>
    <col min="9917" max="9917" width="100.7109375" style="3" customWidth="1"/>
    <col min="9918" max="9918" width="4.7109375" style="3" customWidth="1"/>
    <col min="9919" max="9920" width="9.140625" style="3"/>
    <col min="9921" max="9923" width="25.28515625" style="3" customWidth="1"/>
    <col min="9924" max="10171" width="9.140625" style="3"/>
    <col min="10172" max="10172" width="14.7109375" style="3" customWidth="1"/>
    <col min="10173" max="10173" width="100.7109375" style="3" customWidth="1"/>
    <col min="10174" max="10174" width="4.7109375" style="3" customWidth="1"/>
    <col min="10175" max="10176" width="9.140625" style="3"/>
    <col min="10177" max="10179" width="25.28515625" style="3" customWidth="1"/>
    <col min="10180" max="10427" width="9.140625" style="3"/>
    <col min="10428" max="10428" width="14.7109375" style="3" customWidth="1"/>
    <col min="10429" max="10429" width="100.7109375" style="3" customWidth="1"/>
    <col min="10430" max="10430" width="4.7109375" style="3" customWidth="1"/>
    <col min="10431" max="10432" width="9.140625" style="3"/>
    <col min="10433" max="10435" width="25.28515625" style="3" customWidth="1"/>
    <col min="10436" max="10683" width="9.140625" style="3"/>
    <col min="10684" max="10684" width="14.7109375" style="3" customWidth="1"/>
    <col min="10685" max="10685" width="100.7109375" style="3" customWidth="1"/>
    <col min="10686" max="10686" width="4.7109375" style="3" customWidth="1"/>
    <col min="10687" max="10688" width="9.140625" style="3"/>
    <col min="10689" max="10691" width="25.28515625" style="3" customWidth="1"/>
    <col min="10692" max="10939" width="9.140625" style="3"/>
    <col min="10940" max="10940" width="14.7109375" style="3" customWidth="1"/>
    <col min="10941" max="10941" width="100.7109375" style="3" customWidth="1"/>
    <col min="10942" max="10942" width="4.7109375" style="3" customWidth="1"/>
    <col min="10943" max="10944" width="9.140625" style="3"/>
    <col min="10945" max="10947" width="25.28515625" style="3" customWidth="1"/>
    <col min="10948" max="11195" width="9.140625" style="3"/>
    <col min="11196" max="11196" width="14.7109375" style="3" customWidth="1"/>
    <col min="11197" max="11197" width="100.7109375" style="3" customWidth="1"/>
    <col min="11198" max="11198" width="4.7109375" style="3" customWidth="1"/>
    <col min="11199" max="11200" width="9.140625" style="3"/>
    <col min="11201" max="11203" width="25.28515625" style="3" customWidth="1"/>
    <col min="11204" max="11451" width="9.140625" style="3"/>
    <col min="11452" max="11452" width="14.7109375" style="3" customWidth="1"/>
    <col min="11453" max="11453" width="100.7109375" style="3" customWidth="1"/>
    <col min="11454" max="11454" width="4.7109375" style="3" customWidth="1"/>
    <col min="11455" max="11456" width="9.140625" style="3"/>
    <col min="11457" max="11459" width="25.28515625" style="3" customWidth="1"/>
    <col min="11460" max="11707" width="9.140625" style="3"/>
    <col min="11708" max="11708" width="14.7109375" style="3" customWidth="1"/>
    <col min="11709" max="11709" width="100.7109375" style="3" customWidth="1"/>
    <col min="11710" max="11710" width="4.7109375" style="3" customWidth="1"/>
    <col min="11711" max="11712" width="9.140625" style="3"/>
    <col min="11713" max="11715" width="25.28515625" style="3" customWidth="1"/>
    <col min="11716" max="11963" width="9.140625" style="3"/>
    <col min="11964" max="11964" width="14.7109375" style="3" customWidth="1"/>
    <col min="11965" max="11965" width="100.7109375" style="3" customWidth="1"/>
    <col min="11966" max="11966" width="4.7109375" style="3" customWidth="1"/>
    <col min="11967" max="11968" width="9.140625" style="3"/>
    <col min="11969" max="11971" width="25.28515625" style="3" customWidth="1"/>
    <col min="11972" max="12219" width="9.140625" style="3"/>
    <col min="12220" max="12220" width="14.7109375" style="3" customWidth="1"/>
    <col min="12221" max="12221" width="100.7109375" style="3" customWidth="1"/>
    <col min="12222" max="12222" width="4.7109375" style="3" customWidth="1"/>
    <col min="12223" max="12224" width="9.140625" style="3"/>
    <col min="12225" max="12227" width="25.28515625" style="3" customWidth="1"/>
    <col min="12228" max="12475" width="9.140625" style="3"/>
    <col min="12476" max="12476" width="14.7109375" style="3" customWidth="1"/>
    <col min="12477" max="12477" width="100.7109375" style="3" customWidth="1"/>
    <col min="12478" max="12478" width="4.7109375" style="3" customWidth="1"/>
    <col min="12479" max="12480" width="9.140625" style="3"/>
    <col min="12481" max="12483" width="25.28515625" style="3" customWidth="1"/>
    <col min="12484" max="12731" width="9.140625" style="3"/>
    <col min="12732" max="12732" width="14.7109375" style="3" customWidth="1"/>
    <col min="12733" max="12733" width="100.7109375" style="3" customWidth="1"/>
    <col min="12734" max="12734" width="4.7109375" style="3" customWidth="1"/>
    <col min="12735" max="12736" width="9.140625" style="3"/>
    <col min="12737" max="12739" width="25.28515625" style="3" customWidth="1"/>
    <col min="12740" max="12987" width="9.140625" style="3"/>
    <col min="12988" max="12988" width="14.7109375" style="3" customWidth="1"/>
    <col min="12989" max="12989" width="100.7109375" style="3" customWidth="1"/>
    <col min="12990" max="12990" width="4.7109375" style="3" customWidth="1"/>
    <col min="12991" max="12992" width="9.140625" style="3"/>
    <col min="12993" max="12995" width="25.28515625" style="3" customWidth="1"/>
    <col min="12996" max="13243" width="9.140625" style="3"/>
    <col min="13244" max="13244" width="14.7109375" style="3" customWidth="1"/>
    <col min="13245" max="13245" width="100.7109375" style="3" customWidth="1"/>
    <col min="13246" max="13246" width="4.7109375" style="3" customWidth="1"/>
    <col min="13247" max="13248" width="9.140625" style="3"/>
    <col min="13249" max="13251" width="25.28515625" style="3" customWidth="1"/>
    <col min="13252" max="13499" width="9.140625" style="3"/>
    <col min="13500" max="13500" width="14.7109375" style="3" customWidth="1"/>
    <col min="13501" max="13501" width="100.7109375" style="3" customWidth="1"/>
    <col min="13502" max="13502" width="4.7109375" style="3" customWidth="1"/>
    <col min="13503" max="13504" width="9.140625" style="3"/>
    <col min="13505" max="13507" width="25.28515625" style="3" customWidth="1"/>
    <col min="13508" max="13755" width="9.140625" style="3"/>
    <col min="13756" max="13756" width="14.7109375" style="3" customWidth="1"/>
    <col min="13757" max="13757" width="100.7109375" style="3" customWidth="1"/>
    <col min="13758" max="13758" width="4.7109375" style="3" customWidth="1"/>
    <col min="13759" max="13760" width="9.140625" style="3"/>
    <col min="13761" max="13763" width="25.28515625" style="3" customWidth="1"/>
    <col min="13764" max="14011" width="9.140625" style="3"/>
    <col min="14012" max="14012" width="14.7109375" style="3" customWidth="1"/>
    <col min="14013" max="14013" width="100.7109375" style="3" customWidth="1"/>
    <col min="14014" max="14014" width="4.7109375" style="3" customWidth="1"/>
    <col min="14015" max="14016" width="9.140625" style="3"/>
    <col min="14017" max="14019" width="25.28515625" style="3" customWidth="1"/>
    <col min="14020" max="14267" width="9.140625" style="3"/>
    <col min="14268" max="14268" width="14.7109375" style="3" customWidth="1"/>
    <col min="14269" max="14269" width="100.7109375" style="3" customWidth="1"/>
    <col min="14270" max="14270" width="4.7109375" style="3" customWidth="1"/>
    <col min="14271" max="14272" width="9.140625" style="3"/>
    <col min="14273" max="14275" width="25.28515625" style="3" customWidth="1"/>
    <col min="14276" max="14523" width="9.140625" style="3"/>
    <col min="14524" max="14524" width="14.7109375" style="3" customWidth="1"/>
    <col min="14525" max="14525" width="100.7109375" style="3" customWidth="1"/>
    <col min="14526" max="14526" width="4.7109375" style="3" customWidth="1"/>
    <col min="14527" max="14528" width="9.140625" style="3"/>
    <col min="14529" max="14531" width="25.28515625" style="3" customWidth="1"/>
    <col min="14532" max="14779" width="9.140625" style="3"/>
    <col min="14780" max="14780" width="14.7109375" style="3" customWidth="1"/>
    <col min="14781" max="14781" width="100.7109375" style="3" customWidth="1"/>
    <col min="14782" max="14782" width="4.7109375" style="3" customWidth="1"/>
    <col min="14783" max="14784" width="9.140625" style="3"/>
    <col min="14785" max="14787" width="25.28515625" style="3" customWidth="1"/>
    <col min="14788" max="15035" width="9.140625" style="3"/>
    <col min="15036" max="15036" width="14.7109375" style="3" customWidth="1"/>
    <col min="15037" max="15037" width="100.7109375" style="3" customWidth="1"/>
    <col min="15038" max="15038" width="4.7109375" style="3" customWidth="1"/>
    <col min="15039" max="15040" width="9.140625" style="3"/>
    <col min="15041" max="15043" width="25.28515625" style="3" customWidth="1"/>
    <col min="15044" max="15291" width="9.140625" style="3"/>
    <col min="15292" max="15292" width="14.7109375" style="3" customWidth="1"/>
    <col min="15293" max="15293" width="100.7109375" style="3" customWidth="1"/>
    <col min="15294" max="15294" width="4.7109375" style="3" customWidth="1"/>
    <col min="15295" max="15296" width="9.140625" style="3"/>
    <col min="15297" max="15299" width="25.28515625" style="3" customWidth="1"/>
    <col min="15300" max="15547" width="9.140625" style="3"/>
    <col min="15548" max="15548" width="14.7109375" style="3" customWidth="1"/>
    <col min="15549" max="15549" width="100.7109375" style="3" customWidth="1"/>
    <col min="15550" max="15550" width="4.7109375" style="3" customWidth="1"/>
    <col min="15551" max="15552" width="9.140625" style="3"/>
    <col min="15553" max="15555" width="25.28515625" style="3" customWidth="1"/>
    <col min="15556" max="15803" width="9.140625" style="3"/>
    <col min="15804" max="15804" width="14.7109375" style="3" customWidth="1"/>
    <col min="15805" max="15805" width="100.7109375" style="3" customWidth="1"/>
    <col min="15806" max="15806" width="4.7109375" style="3" customWidth="1"/>
    <col min="15807" max="15808" width="9.140625" style="3"/>
    <col min="15809" max="15811" width="25.28515625" style="3" customWidth="1"/>
    <col min="15812" max="16059" width="9.140625" style="3"/>
    <col min="16060" max="16060" width="14.7109375" style="3" customWidth="1"/>
    <col min="16061" max="16061" width="100.7109375" style="3" customWidth="1"/>
    <col min="16062" max="16062" width="4.7109375" style="3" customWidth="1"/>
    <col min="16063" max="16064" width="9.140625" style="3"/>
    <col min="16065" max="16067" width="25.28515625" style="3" customWidth="1"/>
    <col min="16068" max="16384" width="9.140625" style="3"/>
  </cols>
  <sheetData>
    <row r="1" spans="1:10" x14ac:dyDescent="0.25">
      <c r="A1" s="1" t="s">
        <v>1</v>
      </c>
      <c r="B1" s="2" t="s">
        <v>23</v>
      </c>
      <c r="C1" s="40" t="s">
        <v>376</v>
      </c>
      <c r="D1" s="4"/>
    </row>
    <row r="2" spans="1:10" x14ac:dyDescent="0.25">
      <c r="A2" s="1" t="s">
        <v>2</v>
      </c>
      <c r="B2" s="2" t="s">
        <v>606</v>
      </c>
    </row>
    <row r="3" spans="1:10" x14ac:dyDescent="0.25">
      <c r="A3" s="1" t="s">
        <v>3</v>
      </c>
      <c r="B3" s="3" t="s">
        <v>73</v>
      </c>
    </row>
    <row r="4" spans="1:10" x14ac:dyDescent="0.25">
      <c r="A4" s="1" t="s">
        <v>4</v>
      </c>
      <c r="B4" s="3" t="s">
        <v>135</v>
      </c>
    </row>
    <row r="5" spans="1:10" x14ac:dyDescent="0.25">
      <c r="A5" s="5" t="s">
        <v>5</v>
      </c>
      <c r="B5" s="6" t="s">
        <v>24</v>
      </c>
    </row>
    <row r="6" spans="1:10" x14ac:dyDescent="0.25">
      <c r="A6" s="5" t="s">
        <v>6</v>
      </c>
      <c r="B6" s="6" t="s">
        <v>372</v>
      </c>
    </row>
    <row r="8" spans="1:10" ht="78.75" x14ac:dyDescent="0.25">
      <c r="E8" s="7"/>
      <c r="F8" s="8" t="s">
        <v>404</v>
      </c>
      <c r="G8" s="8" t="s">
        <v>405</v>
      </c>
      <c r="H8" s="8" t="s">
        <v>25</v>
      </c>
      <c r="I8" s="8" t="s">
        <v>26</v>
      </c>
      <c r="J8" s="8" t="s">
        <v>27</v>
      </c>
    </row>
    <row r="9" spans="1:10" ht="47.25" x14ac:dyDescent="0.25">
      <c r="E9" s="7"/>
      <c r="F9" s="8" t="s">
        <v>28</v>
      </c>
      <c r="G9" s="8" t="s">
        <v>29</v>
      </c>
      <c r="H9" s="8" t="s">
        <v>30</v>
      </c>
      <c r="I9" s="8" t="s">
        <v>31</v>
      </c>
      <c r="J9" s="8" t="s">
        <v>32</v>
      </c>
    </row>
    <row r="10" spans="1:10" x14ac:dyDescent="0.25">
      <c r="D10" s="9" t="s">
        <v>33</v>
      </c>
      <c r="E10" s="9" t="s">
        <v>34</v>
      </c>
      <c r="F10" s="10">
        <v>22.9</v>
      </c>
      <c r="G10" s="10"/>
      <c r="H10" s="11">
        <v>0.91065508500000003</v>
      </c>
      <c r="I10" s="11">
        <v>0.27047991500000002</v>
      </c>
    </row>
    <row r="11" spans="1:10" x14ac:dyDescent="0.25">
      <c r="D11" s="9" t="s">
        <v>35</v>
      </c>
      <c r="E11" s="9" t="s">
        <v>36</v>
      </c>
      <c r="F11" s="10">
        <v>23.3</v>
      </c>
      <c r="G11" s="10"/>
      <c r="H11" s="11">
        <v>0.97037925399999991</v>
      </c>
      <c r="I11" s="11">
        <v>0.29478274599999998</v>
      </c>
    </row>
    <row r="12" spans="1:10" x14ac:dyDescent="0.25">
      <c r="D12" s="9" t="s">
        <v>37</v>
      </c>
      <c r="E12" s="9" t="s">
        <v>38</v>
      </c>
      <c r="F12" s="10">
        <v>21</v>
      </c>
      <c r="G12" s="10"/>
      <c r="H12" s="11">
        <v>1.00390198</v>
      </c>
      <c r="I12" s="11">
        <v>0.26686001999999998</v>
      </c>
    </row>
    <row r="13" spans="1:10" x14ac:dyDescent="0.25">
      <c r="D13" s="9" t="s">
        <v>39</v>
      </c>
      <c r="E13" s="9" t="s">
        <v>40</v>
      </c>
      <c r="F13" s="10">
        <v>20.9</v>
      </c>
      <c r="G13" s="10"/>
      <c r="H13" s="11">
        <v>1.0217046420000002</v>
      </c>
      <c r="I13" s="11">
        <v>0.26995735799999987</v>
      </c>
    </row>
    <row r="14" spans="1:10" x14ac:dyDescent="0.25">
      <c r="D14" s="9" t="s">
        <v>41</v>
      </c>
      <c r="E14" s="9" t="s">
        <v>42</v>
      </c>
      <c r="F14" s="10">
        <v>19.7</v>
      </c>
      <c r="G14" s="10"/>
      <c r="H14" s="11">
        <v>1.038087886</v>
      </c>
      <c r="I14" s="11">
        <v>0.25467411399999995</v>
      </c>
    </row>
    <row r="15" spans="1:10" x14ac:dyDescent="0.25">
      <c r="D15" s="9" t="s">
        <v>35</v>
      </c>
      <c r="E15" s="9" t="s">
        <v>36</v>
      </c>
      <c r="F15" s="10">
        <v>19.399999999999999</v>
      </c>
      <c r="G15" s="10"/>
      <c r="H15" s="11">
        <v>1.045735834</v>
      </c>
      <c r="I15" s="11">
        <v>0.25170316599999998</v>
      </c>
    </row>
    <row r="16" spans="1:10" x14ac:dyDescent="0.25">
      <c r="D16" s="9" t="s">
        <v>37</v>
      </c>
      <c r="E16" s="9" t="s">
        <v>38</v>
      </c>
      <c r="F16" s="10">
        <v>20.100000000000001</v>
      </c>
      <c r="G16" s="10"/>
      <c r="H16" s="11">
        <v>1.0678395299999999</v>
      </c>
      <c r="I16" s="11">
        <v>0.26863047000000018</v>
      </c>
    </row>
    <row r="17" spans="4:9" x14ac:dyDescent="0.25">
      <c r="D17" s="9" t="s">
        <v>39</v>
      </c>
      <c r="E17" s="9" t="s">
        <v>40</v>
      </c>
      <c r="F17" s="10">
        <v>20.5</v>
      </c>
      <c r="G17" s="10"/>
      <c r="H17" s="11">
        <v>1.0798667850000001</v>
      </c>
      <c r="I17" s="11">
        <v>0.27845621499999984</v>
      </c>
    </row>
    <row r="18" spans="4:9" x14ac:dyDescent="0.25">
      <c r="D18" s="9" t="s">
        <v>43</v>
      </c>
      <c r="E18" s="9" t="s">
        <v>44</v>
      </c>
      <c r="F18" s="10">
        <v>18.899999999999999</v>
      </c>
      <c r="G18" s="10"/>
      <c r="H18" s="11">
        <v>1.1078941240000002</v>
      </c>
      <c r="I18" s="11">
        <v>0.25818987599999987</v>
      </c>
    </row>
    <row r="19" spans="4:9" x14ac:dyDescent="0.25">
      <c r="D19" s="9" t="s">
        <v>35</v>
      </c>
      <c r="E19" s="9" t="s">
        <v>36</v>
      </c>
      <c r="F19" s="10">
        <v>17.7</v>
      </c>
      <c r="G19" s="10"/>
      <c r="H19" s="11">
        <v>1.1488314609999999</v>
      </c>
      <c r="I19" s="11">
        <v>0.24707553900000012</v>
      </c>
    </row>
    <row r="20" spans="4:9" x14ac:dyDescent="0.25">
      <c r="D20" s="9" t="s">
        <v>37</v>
      </c>
      <c r="E20" s="9" t="s">
        <v>38</v>
      </c>
      <c r="F20" s="10">
        <v>17</v>
      </c>
      <c r="G20" s="10"/>
      <c r="H20" s="11">
        <v>1.19387781</v>
      </c>
      <c r="I20" s="11">
        <v>0.24452918999999995</v>
      </c>
    </row>
    <row r="21" spans="4:9" x14ac:dyDescent="0.25">
      <c r="D21" s="9" t="s">
        <v>39</v>
      </c>
      <c r="E21" s="9" t="s">
        <v>40</v>
      </c>
      <c r="F21" s="10">
        <v>15.2</v>
      </c>
      <c r="G21" s="10"/>
      <c r="H21" s="11">
        <v>1.2481415199999999</v>
      </c>
      <c r="I21" s="11">
        <v>0.22372348000000009</v>
      </c>
    </row>
    <row r="22" spans="4:9" x14ac:dyDescent="0.25">
      <c r="D22" s="9" t="s">
        <v>45</v>
      </c>
      <c r="E22" s="9" t="s">
        <v>46</v>
      </c>
      <c r="F22" s="10">
        <v>14.030000000000001</v>
      </c>
      <c r="G22" s="10"/>
      <c r="H22" s="11">
        <v>1.2883378230000002</v>
      </c>
      <c r="I22" s="11">
        <v>0.21025217699999987</v>
      </c>
    </row>
    <row r="23" spans="4:9" x14ac:dyDescent="0.25">
      <c r="D23" s="9" t="s">
        <v>35</v>
      </c>
      <c r="E23" s="9" t="s">
        <v>36</v>
      </c>
      <c r="F23" s="10">
        <v>14.248557129291825</v>
      </c>
      <c r="G23" s="10"/>
      <c r="H23" s="11">
        <v>1.3085250000000002</v>
      </c>
      <c r="I23" s="11">
        <v>0.2174259999999999</v>
      </c>
    </row>
    <row r="24" spans="4:9" x14ac:dyDescent="0.25">
      <c r="D24" s="9" t="s">
        <v>37</v>
      </c>
      <c r="E24" s="9" t="s">
        <v>38</v>
      </c>
      <c r="F24" s="10">
        <v>13.000896529742207</v>
      </c>
      <c r="G24" s="10"/>
      <c r="H24" s="11">
        <v>1.3387034199999999</v>
      </c>
      <c r="I24" s="11">
        <v>0.20005200000000012</v>
      </c>
    </row>
    <row r="25" spans="4:9" x14ac:dyDescent="0.25">
      <c r="D25" s="9" t="s">
        <v>39</v>
      </c>
      <c r="E25" s="9" t="s">
        <v>40</v>
      </c>
      <c r="F25" s="10">
        <v>11.63344143826464</v>
      </c>
      <c r="G25" s="10"/>
      <c r="H25" s="11">
        <v>1.36083742</v>
      </c>
      <c r="I25" s="11">
        <v>0.17915400000000004</v>
      </c>
    </row>
    <row r="26" spans="4:9" x14ac:dyDescent="0.25">
      <c r="D26" s="9" t="s">
        <v>47</v>
      </c>
      <c r="E26" s="9" t="s">
        <v>48</v>
      </c>
      <c r="F26" s="10">
        <v>13.180140873400035</v>
      </c>
      <c r="G26" s="10"/>
      <c r="H26" s="11">
        <v>1.385559</v>
      </c>
      <c r="I26" s="11">
        <v>0.21034200000000003</v>
      </c>
    </row>
    <row r="27" spans="4:9" x14ac:dyDescent="0.25">
      <c r="D27" s="9" t="s">
        <v>35</v>
      </c>
      <c r="E27" s="9" t="s">
        <v>36</v>
      </c>
      <c r="F27" s="10">
        <v>13.555000335023749</v>
      </c>
      <c r="G27" s="10"/>
      <c r="H27" s="11">
        <v>1.4320469999999998</v>
      </c>
      <c r="I27" s="11">
        <v>0.22455200000000008</v>
      </c>
    </row>
    <row r="28" spans="4:9" x14ac:dyDescent="0.25">
      <c r="D28" s="9" t="s">
        <v>37</v>
      </c>
      <c r="E28" s="9" t="s">
        <v>38</v>
      </c>
      <c r="F28" s="10">
        <v>12.406132881496532</v>
      </c>
      <c r="G28" s="10"/>
      <c r="H28" s="11">
        <v>1.4614589999999998</v>
      </c>
      <c r="I28" s="11">
        <v>0.20699000000000023</v>
      </c>
    </row>
    <row r="29" spans="4:9" x14ac:dyDescent="0.25">
      <c r="D29" s="9" t="s">
        <v>39</v>
      </c>
      <c r="E29" s="9" t="s">
        <v>40</v>
      </c>
      <c r="F29" s="10">
        <v>12.829306749004203</v>
      </c>
      <c r="G29" s="10"/>
      <c r="H29" s="11">
        <v>1.5077064200000001</v>
      </c>
      <c r="I29" s="11">
        <v>0.22189599999999987</v>
      </c>
    </row>
    <row r="30" spans="4:9" x14ac:dyDescent="0.25">
      <c r="D30" s="9" t="s">
        <v>49</v>
      </c>
      <c r="E30" s="9" t="s">
        <v>50</v>
      </c>
      <c r="F30" s="10">
        <v>12.005215163299809</v>
      </c>
      <c r="G30" s="10"/>
      <c r="H30" s="11">
        <v>1.53120642</v>
      </c>
      <c r="I30" s="11">
        <v>0.20890399999999998</v>
      </c>
    </row>
    <row r="31" spans="4:9" x14ac:dyDescent="0.25">
      <c r="D31" s="9" t="s">
        <v>35</v>
      </c>
      <c r="E31" s="9" t="s">
        <v>36</v>
      </c>
      <c r="F31" s="10">
        <v>11.578170802032488</v>
      </c>
      <c r="G31" s="10"/>
      <c r="H31" s="11">
        <v>1.5636564199999998</v>
      </c>
      <c r="I31" s="11">
        <v>0.20474900000000007</v>
      </c>
    </row>
    <row r="32" spans="4:9" x14ac:dyDescent="0.25">
      <c r="D32" s="9" t="s">
        <v>37</v>
      </c>
      <c r="E32" s="9" t="s">
        <v>38</v>
      </c>
      <c r="F32" s="10">
        <v>12.11652327643948</v>
      </c>
      <c r="G32" s="10"/>
      <c r="H32" s="11">
        <v>1.6414409999999999</v>
      </c>
      <c r="I32" s="11">
        <v>0.22630600000000012</v>
      </c>
    </row>
    <row r="33" spans="4:10" x14ac:dyDescent="0.25">
      <c r="D33" s="9" t="s">
        <v>39</v>
      </c>
      <c r="E33" s="9" t="s">
        <v>40</v>
      </c>
      <c r="F33" s="10">
        <v>12.274767954755347</v>
      </c>
      <c r="G33" s="10"/>
      <c r="H33" s="11">
        <v>1.6307492700000001</v>
      </c>
      <c r="I33" s="11">
        <v>0.22817914999999989</v>
      </c>
    </row>
    <row r="34" spans="4:10" x14ac:dyDescent="0.25">
      <c r="D34" s="9" t="s">
        <v>51</v>
      </c>
      <c r="E34" s="9" t="s">
        <v>52</v>
      </c>
      <c r="F34" s="10">
        <v>11.982383397058712</v>
      </c>
      <c r="G34" s="10"/>
      <c r="H34" s="11">
        <v>1.6710104199999998</v>
      </c>
      <c r="I34" s="11">
        <v>0.22748500000000016</v>
      </c>
    </row>
    <row r="35" spans="4:10" x14ac:dyDescent="0.25">
      <c r="D35" s="9" t="s">
        <v>35</v>
      </c>
      <c r="E35" s="9" t="s">
        <v>36</v>
      </c>
      <c r="F35" s="10">
        <v>12.631827646488688</v>
      </c>
      <c r="G35" s="10"/>
      <c r="H35" s="11">
        <v>1.7378660199999998</v>
      </c>
      <c r="I35" s="11">
        <v>0.25126340000000003</v>
      </c>
    </row>
    <row r="36" spans="4:10" x14ac:dyDescent="0.25">
      <c r="D36" s="9" t="s">
        <v>37</v>
      </c>
      <c r="E36" s="9" t="s">
        <v>38</v>
      </c>
      <c r="F36" s="10">
        <v>15.1144890777352</v>
      </c>
      <c r="G36" s="10"/>
      <c r="H36" s="11">
        <v>1.7460554199999994</v>
      </c>
      <c r="I36" s="11">
        <v>0.31089800000000078</v>
      </c>
    </row>
    <row r="37" spans="4:10" x14ac:dyDescent="0.25">
      <c r="D37" s="9" t="s">
        <v>39</v>
      </c>
      <c r="E37" s="9" t="s">
        <v>40</v>
      </c>
      <c r="F37" s="10">
        <v>16.778295066943983</v>
      </c>
      <c r="G37" s="10"/>
      <c r="H37" s="11">
        <v>1.7544154199999999</v>
      </c>
      <c r="I37" s="11">
        <v>0.35370699999999999</v>
      </c>
    </row>
    <row r="38" spans="4:10" x14ac:dyDescent="0.25">
      <c r="D38" s="9" t="s">
        <v>53</v>
      </c>
      <c r="E38" s="9" t="s">
        <v>54</v>
      </c>
      <c r="F38" s="10">
        <v>16.493596512855817</v>
      </c>
      <c r="G38" s="10"/>
      <c r="H38" s="11">
        <v>1.7950536493596514</v>
      </c>
      <c r="I38" s="11">
        <v>0.35454635064034856</v>
      </c>
    </row>
    <row r="39" spans="4:10" x14ac:dyDescent="0.25">
      <c r="D39" s="9" t="s">
        <v>35</v>
      </c>
      <c r="E39" s="9" t="s">
        <v>36</v>
      </c>
      <c r="F39" s="10">
        <v>18.016488646304822</v>
      </c>
      <c r="G39" s="10"/>
      <c r="H39" s="11">
        <v>1.81579001</v>
      </c>
      <c r="I39" s="11">
        <v>0.39903341000000014</v>
      </c>
    </row>
    <row r="40" spans="4:10" x14ac:dyDescent="0.25">
      <c r="D40" s="9" t="s">
        <v>37</v>
      </c>
      <c r="E40" s="9" t="s">
        <v>38</v>
      </c>
      <c r="F40" s="10">
        <v>19.730000000000004</v>
      </c>
      <c r="G40" s="10"/>
      <c r="H40" s="11">
        <v>1.873593644934</v>
      </c>
      <c r="I40" s="11">
        <v>0.46052077506600009</v>
      </c>
    </row>
    <row r="41" spans="4:10" x14ac:dyDescent="0.25">
      <c r="D41" s="9" t="s">
        <v>39</v>
      </c>
      <c r="E41" s="9" t="s">
        <v>40</v>
      </c>
      <c r="F41" s="10">
        <v>21.920765452246101</v>
      </c>
      <c r="G41" s="10">
        <v>21.920765452246101</v>
      </c>
      <c r="H41" s="11">
        <v>1.8743384200000006</v>
      </c>
      <c r="I41" s="11">
        <v>0.52622099999999938</v>
      </c>
    </row>
    <row r="42" spans="4:10" x14ac:dyDescent="0.25">
      <c r="D42" s="9" t="s">
        <v>55</v>
      </c>
      <c r="E42" s="9" t="s">
        <v>56</v>
      </c>
      <c r="F42" s="10">
        <v>24.853731815306769</v>
      </c>
      <c r="G42" s="10">
        <v>20.9</v>
      </c>
      <c r="H42" s="11">
        <v>1.9008999999999998</v>
      </c>
      <c r="I42" s="11">
        <v>0.62870000000000004</v>
      </c>
      <c r="J42" s="11">
        <v>0.49529699999999999</v>
      </c>
    </row>
    <row r="43" spans="4:10" x14ac:dyDescent="0.25">
      <c r="D43" s="9" t="s">
        <v>35</v>
      </c>
      <c r="E43" s="9" t="s">
        <v>36</v>
      </c>
      <c r="F43" s="10">
        <v>24.530348220165013</v>
      </c>
      <c r="G43" s="10">
        <v>20.7</v>
      </c>
      <c r="H43" s="11">
        <v>1.9483999999999999</v>
      </c>
      <c r="I43" s="11">
        <v>0.6333000000000002</v>
      </c>
      <c r="J43" s="11">
        <v>0.50285599999999997</v>
      </c>
    </row>
    <row r="44" spans="4:10" x14ac:dyDescent="0.25">
      <c r="D44" s="9" t="s">
        <v>37</v>
      </c>
      <c r="E44" s="9" t="s">
        <v>38</v>
      </c>
      <c r="F44" s="10">
        <v>25.597957538296161</v>
      </c>
      <c r="G44" s="10">
        <v>21.6</v>
      </c>
      <c r="H44" s="11">
        <v>1.9379499999999996</v>
      </c>
      <c r="I44" s="11">
        <v>0.66675000000000018</v>
      </c>
      <c r="J44" s="11">
        <v>0.50285599999999997</v>
      </c>
    </row>
    <row r="45" spans="4:10" x14ac:dyDescent="0.25">
      <c r="D45" s="9" t="s">
        <v>39</v>
      </c>
      <c r="E45" s="9" t="s">
        <v>40</v>
      </c>
      <c r="F45" s="10">
        <v>24.689999999999998</v>
      </c>
      <c r="G45" s="10">
        <v>20.53</v>
      </c>
      <c r="H45" s="11">
        <v>1.9279360000000001</v>
      </c>
      <c r="I45" s="11">
        <v>0.63206399999999996</v>
      </c>
      <c r="J45" s="11">
        <v>0.51890599999999998</v>
      </c>
    </row>
    <row r="46" spans="4:10" x14ac:dyDescent="0.25">
      <c r="D46" s="12" t="s">
        <v>57</v>
      </c>
      <c r="E46" s="12" t="s">
        <v>58</v>
      </c>
      <c r="F46" s="10">
        <v>24.767640123784485</v>
      </c>
      <c r="G46" s="10">
        <v>21</v>
      </c>
      <c r="H46" s="11">
        <v>1.9259232099905585</v>
      </c>
      <c r="I46" s="11">
        <v>0.63404329000944126</v>
      </c>
      <c r="J46" s="11">
        <v>0.527555</v>
      </c>
    </row>
    <row r="47" spans="4:10" x14ac:dyDescent="0.25">
      <c r="D47" s="12" t="s">
        <v>35</v>
      </c>
      <c r="E47" s="9" t="s">
        <v>36</v>
      </c>
      <c r="F47" s="10">
        <v>24.895575886340314</v>
      </c>
      <c r="G47" s="11">
        <v>20.642185491895031</v>
      </c>
      <c r="H47" s="11">
        <v>1.9226679999999998</v>
      </c>
      <c r="I47" s="11">
        <v>0.63732500000000003</v>
      </c>
      <c r="J47" s="11">
        <v>0.527555</v>
      </c>
    </row>
    <row r="48" spans="4:10" x14ac:dyDescent="0.25">
      <c r="D48" s="12" t="s">
        <v>37</v>
      </c>
      <c r="E48" s="9" t="s">
        <v>38</v>
      </c>
      <c r="F48" s="10">
        <v>24.940432014374441</v>
      </c>
      <c r="G48" s="11">
        <v>20.678822424458335</v>
      </c>
      <c r="H48" s="11">
        <v>1.9215999999999998</v>
      </c>
      <c r="I48" s="11">
        <v>0.63849999999999996</v>
      </c>
      <c r="J48" s="11">
        <v>0.52759999999999996</v>
      </c>
    </row>
    <row r="49" spans="4:10" x14ac:dyDescent="0.25">
      <c r="D49" s="12" t="s">
        <v>39</v>
      </c>
      <c r="E49" s="9" t="s">
        <v>40</v>
      </c>
      <c r="F49" s="10">
        <v>23.432077863852463</v>
      </c>
      <c r="G49" s="11">
        <v>19.225556833430993</v>
      </c>
      <c r="H49" s="11">
        <v>1.9844919999999999</v>
      </c>
      <c r="I49" s="11">
        <v>0.60731400000000002</v>
      </c>
      <c r="J49" s="11">
        <v>0.567083</v>
      </c>
    </row>
    <row r="50" spans="4:10" x14ac:dyDescent="0.25">
      <c r="D50" s="12" t="s">
        <v>59</v>
      </c>
      <c r="E50" s="12" t="s">
        <v>60</v>
      </c>
      <c r="F50" s="10">
        <v>24.764932362757719</v>
      </c>
      <c r="G50" s="11">
        <v>20.448093980522117</v>
      </c>
      <c r="H50" s="11">
        <v>1.9728320000000001</v>
      </c>
      <c r="I50" s="11">
        <v>0.64939199999999997</v>
      </c>
      <c r="J50" s="11">
        <v>0.55358300000000005</v>
      </c>
    </row>
    <row r="51" spans="4:10" x14ac:dyDescent="0.25">
      <c r="D51" s="12" t="s">
        <v>35</v>
      </c>
      <c r="E51" s="9" t="s">
        <v>36</v>
      </c>
      <c r="F51" s="10">
        <v>25.763512194229023</v>
      </c>
      <c r="G51" s="11">
        <v>21.27260882037227</v>
      </c>
      <c r="H51" s="11">
        <v>1.946647</v>
      </c>
      <c r="I51" s="11">
        <v>0.67557699999999998</v>
      </c>
      <c r="J51" s="11">
        <v>0.55358300000000005</v>
      </c>
    </row>
    <row r="52" spans="4:10" x14ac:dyDescent="0.25">
      <c r="D52" s="12" t="s">
        <v>37</v>
      </c>
      <c r="E52" s="9" t="s">
        <v>38</v>
      </c>
      <c r="F52" s="10">
        <v>26.007656096504338</v>
      </c>
      <c r="G52" s="11">
        <v>21.474195377741783</v>
      </c>
      <c r="H52" s="11">
        <v>1.940245</v>
      </c>
      <c r="I52" s="11">
        <v>0.681979</v>
      </c>
      <c r="J52" s="11">
        <v>0.55358300000000005</v>
      </c>
    </row>
    <row r="53" spans="4:10" x14ac:dyDescent="0.25">
      <c r="D53" s="12" t="s">
        <v>39</v>
      </c>
      <c r="E53" s="9" t="s">
        <v>40</v>
      </c>
      <c r="F53" s="10">
        <v>25.38861868109165</v>
      </c>
      <c r="G53" s="11">
        <v>20.991582731224607</v>
      </c>
      <c r="H53" s="11">
        <v>1.9718459999999998</v>
      </c>
      <c r="I53" s="11">
        <v>0.67097600000000002</v>
      </c>
      <c r="J53" s="11">
        <v>0.55358300000000005</v>
      </c>
    </row>
    <row r="54" spans="4:10" x14ac:dyDescent="0.25">
      <c r="D54" s="12" t="s">
        <v>61</v>
      </c>
      <c r="E54" s="12" t="s">
        <v>62</v>
      </c>
      <c r="F54" s="10">
        <v>23.97046078331881</v>
      </c>
      <c r="G54" s="11">
        <v>19.599538001829302</v>
      </c>
      <c r="H54" s="11">
        <v>1.955406</v>
      </c>
      <c r="I54" s="11">
        <v>0.61649699999999996</v>
      </c>
      <c r="J54" s="11">
        <v>0.57356399999999996</v>
      </c>
    </row>
    <row r="55" spans="4:10" x14ac:dyDescent="0.25">
      <c r="D55" s="12" t="s">
        <v>35</v>
      </c>
      <c r="E55" s="9" t="s">
        <v>36</v>
      </c>
      <c r="F55" s="10">
        <v>24.228558435477314</v>
      </c>
      <c r="G55" s="11">
        <v>19.868346867984062</v>
      </c>
      <c r="H55" s="11">
        <v>1.9661059999999999</v>
      </c>
      <c r="I55" s="11">
        <v>0.62867899999999999</v>
      </c>
      <c r="J55" s="11">
        <v>0.56943900000000003</v>
      </c>
    </row>
    <row r="56" spans="4:10" x14ac:dyDescent="0.25">
      <c r="D56" s="12" t="s">
        <v>37</v>
      </c>
      <c r="E56" s="9" t="s">
        <v>38</v>
      </c>
      <c r="F56" s="10">
        <v>22.745810663512696</v>
      </c>
      <c r="G56" s="11">
        <v>18.556140461480268</v>
      </c>
      <c r="H56" s="11">
        <v>1.9993840000000001</v>
      </c>
      <c r="I56" s="11">
        <v>0.58867499999999995</v>
      </c>
      <c r="J56" s="11">
        <v>0.584341</v>
      </c>
    </row>
    <row r="57" spans="4:10" x14ac:dyDescent="0.25">
      <c r="D57" s="12" t="s">
        <v>39</v>
      </c>
      <c r="E57" s="9" t="s">
        <v>40</v>
      </c>
      <c r="F57" s="10">
        <v>22.965218009480534</v>
      </c>
      <c r="G57" s="11">
        <v>18.431093178665993</v>
      </c>
      <c r="H57" s="11">
        <v>1.9613510000000001</v>
      </c>
      <c r="I57" s="11">
        <v>0.58470800000000001</v>
      </c>
      <c r="J57" s="11">
        <v>0.62634100000000004</v>
      </c>
    </row>
    <row r="58" spans="4:10" x14ac:dyDescent="0.25">
      <c r="D58" s="3" t="s">
        <v>63</v>
      </c>
      <c r="E58" s="3" t="s">
        <v>64</v>
      </c>
      <c r="F58" s="10">
        <v>22.981451439516839</v>
      </c>
      <c r="G58" s="11">
        <v>18.461296906892763</v>
      </c>
      <c r="H58" s="11">
        <v>1.9702500000000001</v>
      </c>
      <c r="I58" s="11">
        <v>0.58789999999999998</v>
      </c>
      <c r="J58" s="11">
        <v>0.62634999999999996</v>
      </c>
    </row>
    <row r="59" spans="4:10" x14ac:dyDescent="0.25">
      <c r="D59" s="12" t="s">
        <v>35</v>
      </c>
      <c r="E59" s="9" t="s">
        <v>36</v>
      </c>
      <c r="F59" s="10">
        <v>21.906114981900277</v>
      </c>
      <c r="G59" s="11">
        <v>17.556463688545048</v>
      </c>
      <c r="H59" s="11">
        <v>2.00631</v>
      </c>
      <c r="I59" s="11">
        <v>0.56279000000000001</v>
      </c>
      <c r="J59" s="11">
        <v>0.63649999999999995</v>
      </c>
    </row>
    <row r="60" spans="4:10" x14ac:dyDescent="0.25">
      <c r="D60" s="12" t="s">
        <v>37</v>
      </c>
      <c r="E60" s="9" t="s">
        <v>38</v>
      </c>
      <c r="F60" s="10">
        <v>21.017139537135666</v>
      </c>
      <c r="G60" s="11">
        <v>16.854487510017456</v>
      </c>
      <c r="H60" s="11">
        <v>2.0391399999999997</v>
      </c>
      <c r="I60" s="11">
        <v>0.54261000000000004</v>
      </c>
      <c r="J60" s="11">
        <v>0.63763000000000003</v>
      </c>
    </row>
    <row r="61" spans="4:10" x14ac:dyDescent="0.25">
      <c r="D61" s="12" t="s">
        <v>39</v>
      </c>
      <c r="E61" s="9" t="s">
        <v>40</v>
      </c>
      <c r="F61" s="10">
        <v>20.161119763127029</v>
      </c>
      <c r="G61" s="11">
        <v>16.191193818750037</v>
      </c>
      <c r="H61" s="11">
        <v>2.0762499999999999</v>
      </c>
      <c r="I61" s="11">
        <v>0.52429999999999999</v>
      </c>
      <c r="J61" s="11">
        <v>0.63763000000000003</v>
      </c>
    </row>
    <row r="62" spans="4:10" x14ac:dyDescent="0.25">
      <c r="D62" s="12" t="s">
        <v>65</v>
      </c>
      <c r="E62" s="9" t="s">
        <v>66</v>
      </c>
      <c r="F62" s="10">
        <v>19.589764199429627</v>
      </c>
      <c r="G62" s="11">
        <v>15.694250951982911</v>
      </c>
      <c r="H62" s="11">
        <v>2.0808400000000002</v>
      </c>
      <c r="I62" s="11">
        <v>0.50693999999999995</v>
      </c>
      <c r="J62" s="11">
        <v>0.64232</v>
      </c>
    </row>
    <row r="63" spans="4:10" x14ac:dyDescent="0.25">
      <c r="D63" s="12" t="s">
        <v>35</v>
      </c>
      <c r="E63" s="9" t="s">
        <v>36</v>
      </c>
      <c r="F63" s="10">
        <v>17.673223666551632</v>
      </c>
      <c r="G63" s="11">
        <v>14.180665805181219</v>
      </c>
      <c r="H63" s="11">
        <v>2.1469999999999998</v>
      </c>
      <c r="I63" s="11">
        <v>0.46089999999999998</v>
      </c>
      <c r="J63" s="11">
        <v>0.64232</v>
      </c>
    </row>
    <row r="64" spans="4:10" x14ac:dyDescent="0.25">
      <c r="D64" s="12" t="s">
        <v>37</v>
      </c>
      <c r="E64" s="9" t="s">
        <v>38</v>
      </c>
      <c r="F64" s="10">
        <v>16.862642097479998</v>
      </c>
      <c r="G64" s="11">
        <v>13.455517459240518</v>
      </c>
      <c r="H64" s="11">
        <v>2.174569</v>
      </c>
      <c r="I64" s="11">
        <v>0.44106499999999998</v>
      </c>
      <c r="J64" s="11">
        <v>0.66231499999999999</v>
      </c>
    </row>
    <row r="65" spans="4:10" x14ac:dyDescent="0.25">
      <c r="D65" s="12" t="s">
        <v>39</v>
      </c>
      <c r="E65" s="9" t="s">
        <v>40</v>
      </c>
      <c r="F65" s="10">
        <v>15.248588985417911</v>
      </c>
      <c r="G65" s="11">
        <v>12.063505609621544</v>
      </c>
      <c r="H65" s="11">
        <v>2.1998500000000001</v>
      </c>
      <c r="I65" s="11">
        <v>0.39579999999999999</v>
      </c>
      <c r="J65" s="11">
        <v>0.68532000000000004</v>
      </c>
    </row>
    <row r="66" spans="4:10" x14ac:dyDescent="0.25">
      <c r="D66" s="12" t="s">
        <v>67</v>
      </c>
      <c r="E66" s="9" t="s">
        <v>68</v>
      </c>
      <c r="F66" s="10">
        <v>14.173120588647864</v>
      </c>
      <c r="G66" s="11">
        <v>11.314622208626492</v>
      </c>
      <c r="H66" s="11">
        <v>2.2577370000000001</v>
      </c>
      <c r="I66" s="11">
        <v>0.372834</v>
      </c>
      <c r="J66" s="11">
        <v>0.66458099999999998</v>
      </c>
    </row>
    <row r="67" spans="4:10" x14ac:dyDescent="0.25">
      <c r="D67" s="12" t="s">
        <v>35</v>
      </c>
      <c r="E67" s="9" t="s">
        <v>36</v>
      </c>
      <c r="F67" s="10">
        <v>12.857810809178583</v>
      </c>
      <c r="G67" s="11">
        <v>10.266328052546248</v>
      </c>
      <c r="H67" s="11">
        <v>2.2942629999999999</v>
      </c>
      <c r="I67" s="11">
        <v>0.33851799999999999</v>
      </c>
      <c r="J67" s="11">
        <v>0.66458099999999998</v>
      </c>
    </row>
    <row r="68" spans="4:10" x14ac:dyDescent="0.25">
      <c r="D68" s="12" t="s">
        <v>37</v>
      </c>
      <c r="E68" s="9" t="s">
        <v>38</v>
      </c>
      <c r="F68" s="10">
        <v>13.579964870361147</v>
      </c>
      <c r="G68" s="11">
        <v>10.873574455196735</v>
      </c>
      <c r="H68" s="11">
        <v>2.3075100000000002</v>
      </c>
      <c r="I68" s="11">
        <v>0.36259999999999998</v>
      </c>
      <c r="J68" s="11">
        <v>0.66457999999999995</v>
      </c>
    </row>
    <row r="69" spans="4:10" x14ac:dyDescent="0.25">
      <c r="D69" s="12" t="s">
        <v>39</v>
      </c>
      <c r="E69" s="9" t="s">
        <v>40</v>
      </c>
      <c r="F69" s="10">
        <v>11.842285875400202</v>
      </c>
      <c r="G69" s="11">
        <v>9.5000431536060042</v>
      </c>
      <c r="H69" s="11">
        <v>2.3763000000000001</v>
      </c>
      <c r="I69" s="11">
        <v>0.31920999999999999</v>
      </c>
      <c r="J69" s="11">
        <v>0.66457999999999995</v>
      </c>
    </row>
    <row r="70" spans="4:10" x14ac:dyDescent="0.25">
      <c r="D70" s="12" t="s">
        <v>69</v>
      </c>
      <c r="E70" s="9" t="s">
        <v>70</v>
      </c>
      <c r="F70" s="10">
        <v>11.487777552005756</v>
      </c>
      <c r="G70" s="11">
        <v>9.2065849253077996</v>
      </c>
      <c r="H70" s="11">
        <v>2.3740349999999997</v>
      </c>
      <c r="I70" s="11">
        <v>0.30812</v>
      </c>
      <c r="J70" s="11">
        <v>0.66457999999999995</v>
      </c>
    </row>
    <row r="71" spans="4:10" x14ac:dyDescent="0.25">
      <c r="D71" s="12" t="s">
        <v>35</v>
      </c>
      <c r="E71" s="9" t="s">
        <v>36</v>
      </c>
      <c r="F71" s="10">
        <v>10.769511829107564</v>
      </c>
      <c r="G71" s="11">
        <v>8.6309492684661322</v>
      </c>
      <c r="H71" s="11">
        <v>2.3933</v>
      </c>
      <c r="I71" s="11">
        <v>0.28885499999999997</v>
      </c>
      <c r="J71" s="11">
        <v>0.66457999999999995</v>
      </c>
    </row>
    <row r="72" spans="4:10" x14ac:dyDescent="0.25">
      <c r="D72" s="12" t="s">
        <v>37</v>
      </c>
      <c r="E72" s="9" t="s">
        <v>38</v>
      </c>
      <c r="F72" s="10">
        <v>9.6756938973536641</v>
      </c>
      <c r="G72" s="11">
        <v>7.7465194058871507</v>
      </c>
      <c r="H72" s="11">
        <v>2.4248959999999999</v>
      </c>
      <c r="I72" s="11">
        <v>0.25975900000000002</v>
      </c>
      <c r="J72" s="11">
        <v>0.66857999999999995</v>
      </c>
    </row>
    <row r="73" spans="4:10" x14ac:dyDescent="0.25">
      <c r="D73" s="12" t="s">
        <v>39</v>
      </c>
      <c r="E73" s="9" t="s">
        <v>40</v>
      </c>
      <c r="F73" s="10">
        <v>9.3250731958781596</v>
      </c>
      <c r="G73" s="11">
        <v>7.5205567486301597</v>
      </c>
      <c r="H73" s="11">
        <v>2.4977270000000003</v>
      </c>
      <c r="I73" s="11">
        <v>0.25686799999999999</v>
      </c>
      <c r="J73" s="11">
        <v>0.66095000000000004</v>
      </c>
    </row>
    <row r="74" spans="4:10" x14ac:dyDescent="0.25">
      <c r="D74" s="12" t="s">
        <v>71</v>
      </c>
      <c r="E74" s="9" t="s">
        <v>72</v>
      </c>
      <c r="F74" s="10">
        <v>9.0041295529966501</v>
      </c>
      <c r="G74" s="11">
        <v>7.2680252621217907</v>
      </c>
      <c r="H74" s="11">
        <v>2.531193</v>
      </c>
      <c r="I74" s="11">
        <v>0.25046400000000002</v>
      </c>
      <c r="J74" s="11">
        <v>0.66445100000000001</v>
      </c>
    </row>
    <row r="75" spans="4:10" x14ac:dyDescent="0.25">
      <c r="D75" s="12" t="s">
        <v>35</v>
      </c>
      <c r="E75" s="9" t="s">
        <v>36</v>
      </c>
      <c r="F75" s="10">
        <v>9.4191715212590452</v>
      </c>
      <c r="G75" s="11">
        <v>7.6326255176736968</v>
      </c>
      <c r="H75" s="11">
        <v>2.5713370000000002</v>
      </c>
      <c r="I75" s="11">
        <v>0.26738400000000001</v>
      </c>
      <c r="J75" s="11">
        <v>0.66445100000000001</v>
      </c>
    </row>
    <row r="76" spans="4:10" x14ac:dyDescent="0.25">
      <c r="D76" s="12" t="s">
        <v>37</v>
      </c>
      <c r="E76" s="9" t="s">
        <v>38</v>
      </c>
      <c r="F76" s="10">
        <v>9.02</v>
      </c>
      <c r="G76" s="11">
        <v>7.4</v>
      </c>
      <c r="H76" s="11">
        <v>2.7135439999999997</v>
      </c>
      <c r="I76" s="11">
        <v>0.23003599999999999</v>
      </c>
      <c r="J76" s="11">
        <v>0.64371400000000001</v>
      </c>
    </row>
    <row r="77" spans="4:10" x14ac:dyDescent="0.25">
      <c r="D77" s="12" t="s">
        <v>39</v>
      </c>
      <c r="E77" s="9" t="s">
        <v>40</v>
      </c>
      <c r="F77" s="10">
        <v>8.7629137510680355</v>
      </c>
      <c r="G77" s="11">
        <v>7.2902796363390809</v>
      </c>
      <c r="H77" s="11">
        <v>2.753892</v>
      </c>
      <c r="I77" s="11">
        <v>0.26449899999999998</v>
      </c>
      <c r="J77" s="11">
        <v>0.60971399999999998</v>
      </c>
    </row>
    <row r="78" spans="4:10" x14ac:dyDescent="0.25">
      <c r="D78" s="3" t="s">
        <v>377</v>
      </c>
      <c r="E78" s="12" t="s">
        <v>179</v>
      </c>
      <c r="F78" s="10">
        <v>8.4846320007077694</v>
      </c>
      <c r="G78" s="10">
        <v>7.0686009851210443</v>
      </c>
      <c r="H78" s="11">
        <v>2.7618669999999996</v>
      </c>
      <c r="I78" s="11">
        <v>0.25606000000000001</v>
      </c>
      <c r="J78" s="11">
        <v>0.604572</v>
      </c>
    </row>
    <row r="79" spans="4:10" x14ac:dyDescent="0.25">
      <c r="D79" s="3" t="s">
        <v>35</v>
      </c>
      <c r="E79" s="12" t="s">
        <v>36</v>
      </c>
      <c r="F79" s="10">
        <v>7.5604371966007484</v>
      </c>
      <c r="G79" s="10">
        <v>6.3095892270339977</v>
      </c>
      <c r="H79" s="11">
        <v>2.8190480000000004</v>
      </c>
      <c r="I79" s="11">
        <v>0.23056399999999999</v>
      </c>
      <c r="J79" s="11">
        <v>0.604572</v>
      </c>
    </row>
    <row r="80" spans="4:10" x14ac:dyDescent="0.25">
      <c r="D80" s="12" t="s">
        <v>37</v>
      </c>
      <c r="E80" s="9" t="s">
        <v>38</v>
      </c>
      <c r="F80" s="10">
        <v>7.0825494057924434</v>
      </c>
      <c r="G80" s="10">
        <v>5.9154144873290182</v>
      </c>
      <c r="H80" s="11">
        <v>2.8471440000000001</v>
      </c>
      <c r="I80" s="11">
        <v>0.21702099999999999</v>
      </c>
      <c r="J80" s="11">
        <v>0.604572</v>
      </c>
    </row>
    <row r="81" spans="4:10" x14ac:dyDescent="0.25">
      <c r="D81" s="12" t="s">
        <v>39</v>
      </c>
      <c r="E81" s="9" t="s">
        <v>40</v>
      </c>
      <c r="F81" s="10">
        <v>6.7261739785887649</v>
      </c>
      <c r="G81" s="10">
        <v>5.6250616022988078</v>
      </c>
      <c r="H81" s="11">
        <v>2.8807359999999997</v>
      </c>
      <c r="I81" s="11">
        <v>0.207736</v>
      </c>
      <c r="J81" s="11">
        <v>0.604572</v>
      </c>
    </row>
    <row r="82" spans="4:10" x14ac:dyDescent="0.25">
      <c r="D82" s="3" t="s">
        <v>453</v>
      </c>
      <c r="E82" s="12" t="s">
        <v>454</v>
      </c>
      <c r="F82" s="10">
        <v>7.3618419056531161</v>
      </c>
      <c r="G82" s="10">
        <v>6.1616478606232139</v>
      </c>
      <c r="H82" s="11">
        <v>2.900598</v>
      </c>
      <c r="I82" s="11">
        <v>0.23050699999999999</v>
      </c>
      <c r="J82" s="11">
        <v>0.60989099999999996</v>
      </c>
    </row>
    <row r="83" spans="4:10" x14ac:dyDescent="0.25">
      <c r="D83" s="3" t="s">
        <v>35</v>
      </c>
      <c r="E83" s="12" t="s">
        <v>36</v>
      </c>
      <c r="F83" s="10">
        <v>8.6625759156782038</v>
      </c>
      <c r="G83" s="10">
        <v>7.2728815939207356</v>
      </c>
      <c r="H83" s="11">
        <v>2.9272847500000001</v>
      </c>
      <c r="I83" s="11">
        <v>0.27762799999999999</v>
      </c>
      <c r="J83" s="11">
        <v>0.61239100000000002</v>
      </c>
    </row>
    <row r="84" spans="4:10" x14ac:dyDescent="0.25">
      <c r="D84" s="12" t="s">
        <v>37</v>
      </c>
      <c r="E84" s="9" t="s">
        <v>38</v>
      </c>
      <c r="F84" s="10">
        <v>9.6025475826565092</v>
      </c>
      <c r="G84" s="10">
        <v>8.0757809077135629</v>
      </c>
      <c r="H84" s="11">
        <v>2.9394629999999999</v>
      </c>
      <c r="I84" s="11">
        <v>0.312247</v>
      </c>
      <c r="J84" s="11">
        <v>0.61475199999999997</v>
      </c>
    </row>
    <row r="85" spans="4:10" x14ac:dyDescent="0.25">
      <c r="D85" s="12" t="s">
        <v>39</v>
      </c>
      <c r="E85" s="9" t="s">
        <v>40</v>
      </c>
      <c r="F85" s="10">
        <v>10.829747297028698</v>
      </c>
      <c r="G85" s="10">
        <v>9.1243476056240258</v>
      </c>
      <c r="H85" s="11">
        <v>2.93288875</v>
      </c>
      <c r="I85" s="11">
        <v>0.35620000000000002</v>
      </c>
      <c r="J85" s="11">
        <v>0.61475199999999997</v>
      </c>
    </row>
    <row r="86" spans="4:10" x14ac:dyDescent="0.25">
      <c r="D86" s="3" t="s">
        <v>497</v>
      </c>
      <c r="E86" s="12" t="s">
        <v>498</v>
      </c>
      <c r="F86" s="10">
        <v>10.690975138545776</v>
      </c>
      <c r="G86" s="10">
        <v>8.9540307207120744</v>
      </c>
      <c r="H86" s="11">
        <v>2.9440887500000001</v>
      </c>
      <c r="I86" s="11">
        <v>0.35243000000000002</v>
      </c>
      <c r="J86" s="11">
        <v>0.63947399999999999</v>
      </c>
    </row>
    <row r="87" spans="4:10" x14ac:dyDescent="0.25">
      <c r="D87" s="3" t="s">
        <v>35</v>
      </c>
      <c r="E87" s="12" t="s">
        <v>36</v>
      </c>
      <c r="F87" s="10">
        <v>11.727667222542211</v>
      </c>
      <c r="G87" s="10">
        <v>9.831720583967293</v>
      </c>
      <c r="H87" s="11">
        <v>2.92719</v>
      </c>
      <c r="I87" s="11">
        <v>0.38890000000000002</v>
      </c>
      <c r="J87" s="11">
        <v>0.63947399999999999</v>
      </c>
    </row>
    <row r="88" spans="4:10" x14ac:dyDescent="0.25">
      <c r="D88" s="12" t="s">
        <v>37</v>
      </c>
      <c r="E88" s="9" t="s">
        <v>38</v>
      </c>
      <c r="F88" s="10">
        <v>10.863033627661753</v>
      </c>
      <c r="G88" s="10">
        <v>9.0873973535013697</v>
      </c>
      <c r="H88" s="11">
        <v>2.9495439999999999</v>
      </c>
      <c r="I88" s="11">
        <v>0.359458</v>
      </c>
      <c r="J88" s="11">
        <v>0.64656400000000003</v>
      </c>
    </row>
    <row r="89" spans="4:10" x14ac:dyDescent="0.25">
      <c r="D89" s="12" t="s">
        <v>39</v>
      </c>
      <c r="E89" s="9" t="s">
        <v>40</v>
      </c>
      <c r="F89" s="10">
        <v>10.996790779153756</v>
      </c>
      <c r="G89" s="10">
        <v>9.1790909316138336</v>
      </c>
      <c r="H89" s="11">
        <v>2.9386510000000001</v>
      </c>
      <c r="I89" s="11">
        <v>0.36308499999999999</v>
      </c>
      <c r="J89" s="11">
        <v>0.65383000000000002</v>
      </c>
    </row>
    <row r="90" spans="4:10" x14ac:dyDescent="0.25">
      <c r="D90" s="3" t="s">
        <v>571</v>
      </c>
      <c r="E90" s="12" t="s">
        <v>572</v>
      </c>
      <c r="F90" s="10">
        <v>11.741994068116584</v>
      </c>
      <c r="G90" s="10">
        <v>9.8115732928262069</v>
      </c>
      <c r="H90" s="11">
        <v>2.9897019999999999</v>
      </c>
      <c r="I90" s="11">
        <v>0.39775500000000003</v>
      </c>
      <c r="J90" s="11">
        <v>0.66647999999999996</v>
      </c>
    </row>
    <row r="91" spans="4:10" x14ac:dyDescent="0.25">
      <c r="D91" s="3" t="s">
        <v>35</v>
      </c>
      <c r="E91" s="12" t="s">
        <v>36</v>
      </c>
      <c r="F91" s="10">
        <v>11.867583900180389</v>
      </c>
      <c r="G91" s="10">
        <v>9.8540744264155808</v>
      </c>
      <c r="H91" s="11">
        <v>2.9954190000000001</v>
      </c>
      <c r="I91" s="11">
        <v>0.40335199999999999</v>
      </c>
      <c r="J91" s="11">
        <v>0.69447999999999999</v>
      </c>
    </row>
    <row r="92" spans="4:10" x14ac:dyDescent="0.25">
      <c r="D92" s="12" t="s">
        <v>37</v>
      </c>
      <c r="E92" s="9" t="s">
        <v>38</v>
      </c>
      <c r="F92" s="10">
        <v>13.28269033631811</v>
      </c>
      <c r="G92" s="10">
        <v>10.981668796865268</v>
      </c>
      <c r="H92" s="11">
        <v>2.9937390800000001</v>
      </c>
      <c r="I92" s="11">
        <v>0.45855792000000006</v>
      </c>
      <c r="J92" s="11">
        <v>0.72336999999999996</v>
      </c>
    </row>
    <row r="93" spans="4:10" x14ac:dyDescent="0.25">
      <c r="D93" s="12" t="s">
        <v>39</v>
      </c>
      <c r="E93" s="9" t="s">
        <v>40</v>
      </c>
      <c r="F93" s="10">
        <v>13.845844720886676</v>
      </c>
      <c r="G93" s="10">
        <v>11.312986672700511</v>
      </c>
      <c r="H93" s="11">
        <v>2.992842</v>
      </c>
      <c r="I93" s="11">
        <v>0.48098000000000002</v>
      </c>
      <c r="J93" s="11">
        <v>0.777752</v>
      </c>
    </row>
    <row r="94" spans="4:10" x14ac:dyDescent="0.25">
      <c r="D94" s="3" t="s">
        <v>621</v>
      </c>
      <c r="E94" s="12" t="s">
        <v>622</v>
      </c>
      <c r="F94" s="10">
        <v>15.002928193398763</v>
      </c>
      <c r="G94" s="10">
        <v>12.231796370966805</v>
      </c>
      <c r="H94" s="11">
        <v>2.981087</v>
      </c>
      <c r="I94" s="11">
        <v>0.52619499999999997</v>
      </c>
      <c r="J94" s="11">
        <v>0.79457999999999995</v>
      </c>
    </row>
    <row r="95" spans="4:10" x14ac:dyDescent="0.25">
      <c r="D95" s="3" t="s">
        <v>35</v>
      </c>
      <c r="E95" s="12" t="s">
        <v>36</v>
      </c>
      <c r="F95" s="10">
        <v>15.462215192414593</v>
      </c>
      <c r="G95" s="10">
        <v>12.615115669895285</v>
      </c>
      <c r="H95" s="11">
        <v>2.9898359999999999</v>
      </c>
      <c r="I95" s="11">
        <v>0.54684999999999995</v>
      </c>
      <c r="J95" s="11">
        <v>0.79819300000000004</v>
      </c>
    </row>
    <row r="96" spans="4:10" x14ac:dyDescent="0.25">
      <c r="D96" s="12" t="s">
        <v>37</v>
      </c>
      <c r="E96" s="9" t="s">
        <v>38</v>
      </c>
      <c r="F96" s="10">
        <v>16.16219150301659</v>
      </c>
      <c r="G96" s="10">
        <v>13.192849206862526</v>
      </c>
      <c r="H96" s="11">
        <v>2.9732139799999997</v>
      </c>
      <c r="I96" s="11">
        <v>0.57317402000000006</v>
      </c>
      <c r="J96" s="11">
        <v>0.79819300000000004</v>
      </c>
    </row>
    <row r="97" spans="4:10" x14ac:dyDescent="0.25">
      <c r="D97" s="12" t="s">
        <v>39</v>
      </c>
      <c r="E97" s="9" t="s">
        <v>40</v>
      </c>
      <c r="F97" s="10">
        <v>16.283464101768679</v>
      </c>
      <c r="G97" s="10">
        <v>13.309175425255631</v>
      </c>
      <c r="H97" s="11">
        <v>2.9901102100000001</v>
      </c>
      <c r="I97" s="11">
        <v>0.58159779</v>
      </c>
      <c r="J97" s="11">
        <v>0.79819300000000004</v>
      </c>
    </row>
    <row r="98" spans="4:10" x14ac:dyDescent="0.25">
      <c r="D98" s="3" t="s">
        <v>687</v>
      </c>
      <c r="E98" s="12" t="s">
        <v>690</v>
      </c>
      <c r="F98" s="10">
        <v>16.900904822716033</v>
      </c>
      <c r="G98" s="10">
        <v>13.747975172965877</v>
      </c>
      <c r="H98" s="11">
        <v>2.95881558</v>
      </c>
      <c r="I98" s="11">
        <v>0.60177142000000006</v>
      </c>
      <c r="J98" s="11">
        <v>0.816577</v>
      </c>
    </row>
    <row r="99" spans="4:10" x14ac:dyDescent="0.25">
      <c r="D99" s="3" t="s">
        <v>35</v>
      </c>
      <c r="E99" s="12" t="s">
        <v>36</v>
      </c>
      <c r="F99" s="10">
        <v>17.189075013397577</v>
      </c>
      <c r="G99" s="10">
        <v>13.948180943994917</v>
      </c>
      <c r="H99" s="11">
        <v>2.9838954200000001</v>
      </c>
      <c r="I99" s="11">
        <v>0.61936757999999992</v>
      </c>
      <c r="J99" s="11">
        <v>0.83722700000000005</v>
      </c>
    </row>
    <row r="100" spans="4:10" x14ac:dyDescent="0.25">
      <c r="D100" s="12" t="s">
        <v>37</v>
      </c>
      <c r="E100" s="9" t="s">
        <v>38</v>
      </c>
      <c r="F100" s="10">
        <v>17.31032505990375</v>
      </c>
      <c r="G100" s="10">
        <v>14.030259683961383</v>
      </c>
      <c r="H100" s="11">
        <v>2.991619</v>
      </c>
      <c r="I100" s="11">
        <v>0.62626800000000005</v>
      </c>
      <c r="J100" s="11">
        <v>0.845808</v>
      </c>
    </row>
    <row r="101" spans="4:10" x14ac:dyDescent="0.25">
      <c r="D101" s="12" t="s">
        <v>39</v>
      </c>
      <c r="E101" s="9" t="s">
        <v>40</v>
      </c>
      <c r="F101" s="10">
        <v>17.464941551216562</v>
      </c>
      <c r="G101" s="10">
        <v>14.126860658679288</v>
      </c>
      <c r="H101" s="11">
        <v>2.9745717599999999</v>
      </c>
      <c r="I101" s="11">
        <v>0.62943824000000004</v>
      </c>
      <c r="J101" s="11">
        <v>0.851603</v>
      </c>
    </row>
    <row r="102" spans="4:10" x14ac:dyDescent="0.25">
      <c r="D102" s="3" t="s">
        <v>738</v>
      </c>
      <c r="E102" s="12" t="s">
        <v>739</v>
      </c>
      <c r="F102" s="10">
        <v>17.419770465586637</v>
      </c>
      <c r="G102" s="10">
        <v>14.057477886603179</v>
      </c>
      <c r="H102" s="11">
        <v>2.9495610000000001</v>
      </c>
      <c r="I102" s="11">
        <v>0.62219100000000005</v>
      </c>
      <c r="J102" s="11">
        <v>0.854298</v>
      </c>
    </row>
    <row r="103" spans="4:10" x14ac:dyDescent="0.25">
      <c r="D103" s="3" t="s">
        <v>35</v>
      </c>
      <c r="E103" s="12" t="s">
        <v>36</v>
      </c>
      <c r="F103" s="10">
        <v>15.926192606438342</v>
      </c>
      <c r="G103" s="10">
        <v>12.76965382680042</v>
      </c>
      <c r="H103" s="11">
        <v>2.9836245100000003</v>
      </c>
      <c r="I103" s="11">
        <v>0.56519123000000004</v>
      </c>
      <c r="J103" s="11">
        <v>0.87723399999999996</v>
      </c>
    </row>
    <row r="104" spans="4:10" x14ac:dyDescent="0.25">
      <c r="D104" s="12" t="s">
        <v>37</v>
      </c>
      <c r="E104" s="9" t="s">
        <v>38</v>
      </c>
      <c r="F104" s="10">
        <v>16.83200295910229</v>
      </c>
      <c r="G104" s="10">
        <v>13.448397667577952</v>
      </c>
      <c r="H104" s="11">
        <v>2.9410829699999996</v>
      </c>
      <c r="I104" s="11">
        <v>0.59523276999999997</v>
      </c>
      <c r="J104" s="11">
        <v>0.88973400000000002</v>
      </c>
    </row>
    <row r="105" spans="4:10" x14ac:dyDescent="0.25">
      <c r="D105" s="12" t="s">
        <v>39</v>
      </c>
      <c r="E105" s="9" t="s">
        <v>40</v>
      </c>
      <c r="F105" s="10">
        <v>15.851368064499963</v>
      </c>
      <c r="G105" s="10">
        <v>12.501595644153356</v>
      </c>
      <c r="H105" s="11">
        <v>2.9610378300000004</v>
      </c>
      <c r="I105" s="11">
        <v>0.55778091000000007</v>
      </c>
      <c r="J105" s="11">
        <v>0.942859</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sheetPr>
    <tabColor theme="5" tint="0.79998168889431442"/>
  </sheetPr>
  <dimension ref="A1:N17"/>
  <sheetViews>
    <sheetView showGridLines="0" zoomScale="75" zoomScaleNormal="75" workbookViewId="0"/>
  </sheetViews>
  <sheetFormatPr defaultColWidth="9.140625" defaultRowHeight="15.75" x14ac:dyDescent="0.25"/>
  <cols>
    <col min="1" max="1" width="15.7109375" style="60" customWidth="1"/>
    <col min="2" max="2" width="95.5703125" style="60" bestFit="1" customWidth="1"/>
    <col min="3" max="3" width="18.140625" style="60" bestFit="1" customWidth="1"/>
    <col min="4" max="4" width="8.7109375" style="60" bestFit="1" customWidth="1"/>
    <col min="5" max="5" width="24.28515625" style="60" customWidth="1"/>
    <col min="6" max="6" width="23.85546875" style="60" customWidth="1"/>
    <col min="7" max="11" width="9.140625" style="60"/>
    <col min="12" max="12" width="9.85546875" style="60" customWidth="1"/>
    <col min="13" max="13" width="10.42578125" style="60" customWidth="1"/>
    <col min="14" max="14" width="15" style="60" customWidth="1"/>
    <col min="15" max="16384" width="9.140625" style="60"/>
  </cols>
  <sheetData>
    <row r="1" spans="1:14" x14ac:dyDescent="0.25">
      <c r="A1" s="60" t="s">
        <v>1</v>
      </c>
      <c r="B1" s="97" t="s">
        <v>342</v>
      </c>
      <c r="C1" s="43" t="s">
        <v>376</v>
      </c>
    </row>
    <row r="2" spans="1:14" x14ac:dyDescent="0.25">
      <c r="A2" s="60" t="s">
        <v>2</v>
      </c>
      <c r="B2" s="97" t="s">
        <v>535</v>
      </c>
      <c r="E2" s="124"/>
    </row>
    <row r="3" spans="1:14" x14ac:dyDescent="0.25">
      <c r="A3" s="60" t="s">
        <v>3</v>
      </c>
      <c r="B3" s="60" t="s">
        <v>149</v>
      </c>
      <c r="E3" s="124"/>
    </row>
    <row r="4" spans="1:14" x14ac:dyDescent="0.25">
      <c r="A4" s="60" t="s">
        <v>4</v>
      </c>
      <c r="B4" s="60" t="s">
        <v>150</v>
      </c>
      <c r="E4" s="124"/>
    </row>
    <row r="5" spans="1:14" x14ac:dyDescent="0.25">
      <c r="A5" s="60" t="s">
        <v>5</v>
      </c>
      <c r="B5" s="60" t="s">
        <v>911</v>
      </c>
      <c r="E5" s="124"/>
    </row>
    <row r="6" spans="1:14" x14ac:dyDescent="0.25">
      <c r="A6" s="60" t="s">
        <v>6</v>
      </c>
      <c r="B6" s="60" t="s">
        <v>912</v>
      </c>
      <c r="E6" s="124"/>
    </row>
    <row r="7" spans="1:14" x14ac:dyDescent="0.25">
      <c r="E7" s="124"/>
    </row>
    <row r="8" spans="1:14" x14ac:dyDescent="0.25">
      <c r="E8" s="124"/>
    </row>
    <row r="9" spans="1:14" x14ac:dyDescent="0.25">
      <c r="E9" s="124"/>
    </row>
    <row r="10" spans="1:14" ht="47.25" x14ac:dyDescent="0.25">
      <c r="F10" s="126"/>
      <c r="G10" s="125" t="s">
        <v>84</v>
      </c>
      <c r="H10" s="125" t="s">
        <v>85</v>
      </c>
      <c r="I10" s="125" t="s">
        <v>86</v>
      </c>
      <c r="J10" s="125" t="s">
        <v>91</v>
      </c>
      <c r="K10" s="125" t="s">
        <v>87</v>
      </c>
      <c r="L10" s="125" t="s">
        <v>90</v>
      </c>
      <c r="M10" s="125" t="s">
        <v>88</v>
      </c>
      <c r="N10" s="125" t="s">
        <v>89</v>
      </c>
    </row>
    <row r="11" spans="1:14" ht="47.25" x14ac:dyDescent="0.25">
      <c r="G11" s="125" t="s">
        <v>76</v>
      </c>
      <c r="H11" s="125" t="s">
        <v>83</v>
      </c>
      <c r="I11" s="125" t="s">
        <v>82</v>
      </c>
      <c r="J11" s="125" t="s">
        <v>81</v>
      </c>
      <c r="K11" s="125" t="s">
        <v>77</v>
      </c>
      <c r="L11" s="125" t="s">
        <v>80</v>
      </c>
      <c r="M11" s="125" t="s">
        <v>78</v>
      </c>
      <c r="N11" s="125" t="s">
        <v>79</v>
      </c>
    </row>
    <row r="12" spans="1:14" ht="31.5" x14ac:dyDescent="0.25">
      <c r="E12" s="100" t="s">
        <v>380</v>
      </c>
      <c r="F12" s="100" t="s">
        <v>381</v>
      </c>
      <c r="G12" s="78">
        <v>144.97</v>
      </c>
      <c r="H12" s="78">
        <v>135.80000000000001</v>
      </c>
      <c r="I12" s="78">
        <v>122.78700000000001</v>
      </c>
      <c r="J12" s="78">
        <v>10.798</v>
      </c>
      <c r="K12" s="78">
        <v>7.7</v>
      </c>
      <c r="L12" s="78">
        <v>3</v>
      </c>
      <c r="M12" s="78">
        <v>1.3</v>
      </c>
      <c r="N12" s="78">
        <v>0</v>
      </c>
    </row>
    <row r="13" spans="1:14" ht="63" x14ac:dyDescent="0.25">
      <c r="E13" s="100" t="s">
        <v>494</v>
      </c>
      <c r="F13" s="100" t="s">
        <v>406</v>
      </c>
      <c r="G13" s="127">
        <v>21.538922989666101</v>
      </c>
      <c r="H13" s="127">
        <v>21.440664224830787</v>
      </c>
      <c r="I13" s="127">
        <v>10.635608464436141</v>
      </c>
      <c r="J13" s="127">
        <v>3.158713814326835</v>
      </c>
      <c r="K13" s="127">
        <v>1.0448781970558862</v>
      </c>
      <c r="L13" s="127">
        <v>0.83551960964523853</v>
      </c>
      <c r="M13" s="127">
        <v>0.28770253151670577</v>
      </c>
      <c r="N13" s="127"/>
    </row>
    <row r="14" spans="1:14" ht="31.5" x14ac:dyDescent="0.25">
      <c r="E14" s="100" t="s">
        <v>810</v>
      </c>
      <c r="F14" s="100" t="s">
        <v>811</v>
      </c>
      <c r="G14" s="78">
        <v>0</v>
      </c>
      <c r="H14" s="78">
        <v>2.8069999999999999</v>
      </c>
      <c r="I14" s="78">
        <v>0</v>
      </c>
      <c r="J14" s="78">
        <v>0</v>
      </c>
      <c r="K14" s="78">
        <v>2.2530000000000001</v>
      </c>
      <c r="L14" s="78">
        <v>0</v>
      </c>
      <c r="M14" s="78">
        <v>50.377000000000002</v>
      </c>
      <c r="N14" s="78">
        <v>0</v>
      </c>
    </row>
    <row r="15" spans="1:14" ht="31.5" x14ac:dyDescent="0.25">
      <c r="E15" s="100" t="s">
        <v>383</v>
      </c>
      <c r="F15" s="100" t="s">
        <v>382</v>
      </c>
      <c r="G15" s="78">
        <v>43.149999999999991</v>
      </c>
      <c r="H15" s="78">
        <v>0</v>
      </c>
      <c r="I15" s="78">
        <v>16</v>
      </c>
      <c r="J15" s="78">
        <v>0</v>
      </c>
      <c r="K15" s="78">
        <v>0</v>
      </c>
      <c r="L15" s="78">
        <v>0</v>
      </c>
      <c r="M15" s="78">
        <v>2.860000000000003</v>
      </c>
      <c r="N15" s="78">
        <v>0</v>
      </c>
    </row>
    <row r="17" spans="3:5" x14ac:dyDescent="0.25">
      <c r="C17" s="78"/>
      <c r="D17" s="78"/>
      <c r="E17" s="78"/>
    </row>
  </sheetData>
  <sortState xmlns:xlrd2="http://schemas.microsoft.com/office/spreadsheetml/2017/richdata2" columnSort="1" ref="G10:N15">
    <sortCondition descending="1" ref="G12:N12"/>
  </sortState>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K34"/>
  <sheetViews>
    <sheetView showGridLines="0" zoomScale="75" zoomScaleNormal="75" workbookViewId="0"/>
  </sheetViews>
  <sheetFormatPr defaultColWidth="9.140625" defaultRowHeight="12.75" x14ac:dyDescent="0.2"/>
  <cols>
    <col min="1" max="1" width="15.7109375" style="81" customWidth="1"/>
    <col min="2" max="2" width="90.28515625" style="81" customWidth="1"/>
    <col min="3" max="5" width="7.85546875" style="81" customWidth="1"/>
    <col min="6" max="6" width="13.7109375" style="81" customWidth="1"/>
    <col min="7" max="7" width="14.5703125" style="81" customWidth="1"/>
    <col min="8" max="19" width="5.5703125" style="81" bestFit="1" customWidth="1"/>
    <col min="20" max="23" width="5.85546875" style="81" bestFit="1" customWidth="1"/>
    <col min="24" max="24" width="5.85546875" style="81" customWidth="1"/>
    <col min="25" max="26" width="5.85546875" style="81" bestFit="1" customWidth="1"/>
    <col min="27" max="28" width="9.85546875" style="81" customWidth="1"/>
    <col min="29" max="16384" width="9.140625" style="81"/>
  </cols>
  <sheetData>
    <row r="1" spans="1:28" s="60" customFormat="1" ht="15.75" x14ac:dyDescent="0.25">
      <c r="A1" s="60" t="s">
        <v>1</v>
      </c>
      <c r="B1" s="75" t="s">
        <v>492</v>
      </c>
      <c r="C1" s="43" t="s">
        <v>376</v>
      </c>
    </row>
    <row r="2" spans="1:28" s="60" customFormat="1" ht="15.75" x14ac:dyDescent="0.25">
      <c r="A2" s="60" t="s">
        <v>2</v>
      </c>
      <c r="B2" s="75" t="s">
        <v>493</v>
      </c>
    </row>
    <row r="3" spans="1:28" s="60" customFormat="1" ht="15.75" x14ac:dyDescent="0.25">
      <c r="A3" s="60" t="s">
        <v>3</v>
      </c>
      <c r="B3" s="60" t="s">
        <v>74</v>
      </c>
    </row>
    <row r="4" spans="1:28" s="60" customFormat="1" ht="15.75" x14ac:dyDescent="0.25">
      <c r="A4" s="60" t="s">
        <v>4</v>
      </c>
      <c r="B4" s="60" t="s">
        <v>75</v>
      </c>
    </row>
    <row r="5" spans="1:28" s="60" customFormat="1" ht="15.75" x14ac:dyDescent="0.25">
      <c r="A5" s="60" t="s">
        <v>5</v>
      </c>
      <c r="B5" s="60" t="s">
        <v>902</v>
      </c>
    </row>
    <row r="6" spans="1:28" s="60" customFormat="1" ht="15.75" x14ac:dyDescent="0.25">
      <c r="A6" s="60" t="s">
        <v>6</v>
      </c>
      <c r="B6" s="60" t="s">
        <v>881</v>
      </c>
    </row>
    <row r="7" spans="1:28" s="60" customFormat="1" ht="15.75" x14ac:dyDescent="0.25"/>
    <row r="8" spans="1:28" s="60" customFormat="1" ht="15.75" x14ac:dyDescent="0.25"/>
    <row r="9" spans="1:28" s="60" customFormat="1" ht="15.75" x14ac:dyDescent="0.25"/>
    <row r="10" spans="1:28" s="60" customFormat="1" ht="15.75" x14ac:dyDescent="0.25"/>
    <row r="11" spans="1:28" s="60" customFormat="1" ht="15.75" x14ac:dyDescent="0.25"/>
    <row r="12" spans="1:28" s="60" customFormat="1" ht="15.75" x14ac:dyDescent="0.25">
      <c r="H12" s="76">
        <v>2007</v>
      </c>
      <c r="I12" s="76">
        <v>2008</v>
      </c>
      <c r="J12" s="76">
        <v>2009</v>
      </c>
      <c r="K12" s="76">
        <v>2010</v>
      </c>
      <c r="L12" s="76">
        <v>2011</v>
      </c>
      <c r="M12" s="76">
        <v>2012</v>
      </c>
      <c r="N12" s="76">
        <v>2013</v>
      </c>
      <c r="O12" s="76">
        <v>2014</v>
      </c>
      <c r="P12" s="76">
        <v>2015</v>
      </c>
      <c r="Q12" s="76">
        <v>2016</v>
      </c>
      <c r="R12" s="76">
        <v>2017</v>
      </c>
      <c r="S12" s="76">
        <v>2018</v>
      </c>
      <c r="T12" s="76">
        <v>2019</v>
      </c>
      <c r="U12" s="76">
        <v>2020</v>
      </c>
      <c r="V12" s="60">
        <v>2021</v>
      </c>
      <c r="W12" s="76">
        <v>2022</v>
      </c>
      <c r="X12" s="76">
        <v>2023</v>
      </c>
      <c r="Y12" s="76">
        <v>2024</v>
      </c>
      <c r="Z12" s="76">
        <v>2025</v>
      </c>
      <c r="AA12" s="76" t="s">
        <v>688</v>
      </c>
      <c r="AB12" s="76" t="s">
        <v>726</v>
      </c>
    </row>
    <row r="13" spans="1:28" s="60" customFormat="1" ht="15.75" x14ac:dyDescent="0.25">
      <c r="G13" s="75"/>
      <c r="H13" s="76">
        <v>2007</v>
      </c>
      <c r="I13" s="76">
        <v>2008</v>
      </c>
      <c r="J13" s="76">
        <v>2009</v>
      </c>
      <c r="K13" s="76">
        <v>2010</v>
      </c>
      <c r="L13" s="76">
        <v>2011</v>
      </c>
      <c r="M13" s="76">
        <v>2012</v>
      </c>
      <c r="N13" s="76">
        <v>2013</v>
      </c>
      <c r="O13" s="76">
        <v>2014</v>
      </c>
      <c r="P13" s="76">
        <v>2015</v>
      </c>
      <c r="Q13" s="76">
        <v>2016</v>
      </c>
      <c r="R13" s="76">
        <v>2017</v>
      </c>
      <c r="S13" s="76">
        <v>2018</v>
      </c>
      <c r="T13" s="76">
        <v>2019</v>
      </c>
      <c r="U13" s="76">
        <v>2020</v>
      </c>
      <c r="V13" s="60">
        <v>2021</v>
      </c>
      <c r="W13" s="76">
        <v>2022</v>
      </c>
      <c r="X13" s="76">
        <v>2023</v>
      </c>
      <c r="Y13" s="76">
        <v>2024</v>
      </c>
      <c r="Z13" s="76">
        <v>2025</v>
      </c>
      <c r="AA13" s="76" t="s">
        <v>689</v>
      </c>
      <c r="AB13" s="76" t="s">
        <v>727</v>
      </c>
    </row>
    <row r="14" spans="1:28" s="60" customFormat="1" ht="31.5" x14ac:dyDescent="0.25">
      <c r="F14" s="77" t="s">
        <v>213</v>
      </c>
      <c r="G14" s="77" t="s">
        <v>392</v>
      </c>
      <c r="H14" s="78">
        <v>193.089</v>
      </c>
      <c r="I14" s="78">
        <v>248.97900000000001</v>
      </c>
      <c r="J14" s="78">
        <v>293.68900000000002</v>
      </c>
      <c r="K14" s="78">
        <v>172.56399999999999</v>
      </c>
      <c r="L14" s="78">
        <v>87.424999999999997</v>
      </c>
      <c r="M14" s="78">
        <v>22.951000000000001</v>
      </c>
      <c r="N14" s="78">
        <v>33.1</v>
      </c>
      <c r="O14" s="78">
        <v>68.19</v>
      </c>
      <c r="P14" s="78">
        <v>50.92</v>
      </c>
      <c r="Q14" s="78">
        <v>96.274000000000001</v>
      </c>
      <c r="R14" s="78">
        <v>79.92</v>
      </c>
      <c r="S14" s="78">
        <v>230.57499999999999</v>
      </c>
      <c r="T14" s="78">
        <v>70.545000000000002</v>
      </c>
      <c r="U14" s="78">
        <v>231.94900000000001</v>
      </c>
      <c r="V14" s="78">
        <v>44.454999999999998</v>
      </c>
      <c r="W14" s="78">
        <v>267.42500000000001</v>
      </c>
      <c r="X14" s="78">
        <v>102.839</v>
      </c>
      <c r="Y14" s="78">
        <v>103.636</v>
      </c>
      <c r="Z14" s="78">
        <v>55.436999999999998</v>
      </c>
    </row>
    <row r="15" spans="1:28" s="60" customFormat="1" ht="47.25" x14ac:dyDescent="0.25">
      <c r="F15" s="77" t="s">
        <v>380</v>
      </c>
      <c r="G15" s="77" t="s">
        <v>393</v>
      </c>
      <c r="T15" s="78"/>
      <c r="U15" s="78"/>
      <c r="W15" s="78"/>
      <c r="X15" s="78"/>
      <c r="Y15" s="78"/>
      <c r="Z15" s="78"/>
      <c r="AA15" s="79">
        <v>335.274</v>
      </c>
      <c r="AB15" s="79">
        <v>91.081000000000003</v>
      </c>
    </row>
    <row r="16" spans="1:28" s="60" customFormat="1" ht="63" x14ac:dyDescent="0.25">
      <c r="F16" s="77" t="s">
        <v>874</v>
      </c>
      <c r="G16" s="77" t="s">
        <v>693</v>
      </c>
      <c r="T16" s="78"/>
      <c r="U16" s="78"/>
      <c r="W16" s="78"/>
      <c r="X16" s="78"/>
      <c r="Y16" s="78"/>
      <c r="Z16" s="78"/>
      <c r="AA16" s="79">
        <v>287.214</v>
      </c>
      <c r="AB16" s="79">
        <v>82.180999999999997</v>
      </c>
    </row>
    <row r="17" spans="6:37" s="60" customFormat="1" ht="15.75" x14ac:dyDescent="0.25">
      <c r="F17" s="60" t="s">
        <v>487</v>
      </c>
      <c r="G17" s="60" t="s">
        <v>574</v>
      </c>
      <c r="H17" s="79"/>
      <c r="I17" s="79"/>
      <c r="J17" s="79">
        <v>120.29300000000001</v>
      </c>
      <c r="K17" s="79">
        <v>15.420999999999999</v>
      </c>
      <c r="L17" s="79">
        <v>103.867</v>
      </c>
      <c r="M17" s="79">
        <v>-20.556000000000004</v>
      </c>
      <c r="N17" s="79">
        <v>78.953000000000003</v>
      </c>
      <c r="O17" s="79">
        <v>124.93599999999999</v>
      </c>
      <c r="P17" s="79">
        <v>175.98200000000003</v>
      </c>
      <c r="Q17" s="79">
        <v>157.637</v>
      </c>
      <c r="R17" s="79">
        <v>132.88499999999999</v>
      </c>
      <c r="S17" s="79">
        <v>226.125</v>
      </c>
      <c r="T17" s="79">
        <v>128.38499999999999</v>
      </c>
      <c r="U17" s="79">
        <v>65.308000000000007</v>
      </c>
      <c r="V17" s="79">
        <v>14.34</v>
      </c>
      <c r="W17" s="79">
        <v>158.51400000000001</v>
      </c>
      <c r="X17" s="79">
        <v>-2.8389999999999986</v>
      </c>
      <c r="Y17" s="79">
        <v>47.665999999999997</v>
      </c>
      <c r="Z17" s="79">
        <v>99.495000000000005</v>
      </c>
    </row>
    <row r="18" spans="6:37" s="60" customFormat="1" ht="47.25" x14ac:dyDescent="0.25">
      <c r="F18" s="77" t="s">
        <v>390</v>
      </c>
      <c r="G18" s="77" t="s">
        <v>410</v>
      </c>
      <c r="H18" s="60">
        <v>12.274767954755347</v>
      </c>
      <c r="I18" s="60">
        <v>16.778295066943983</v>
      </c>
      <c r="J18" s="80">
        <v>21.920765452246101</v>
      </c>
      <c r="K18" s="80">
        <v>20.53</v>
      </c>
      <c r="L18" s="80">
        <v>19.225556833430993</v>
      </c>
      <c r="M18" s="80">
        <v>20.991582731224607</v>
      </c>
      <c r="N18" s="80">
        <v>18.431093178665993</v>
      </c>
      <c r="O18" s="80">
        <v>16.191193818750037</v>
      </c>
      <c r="P18" s="80">
        <v>12.063505609621544</v>
      </c>
      <c r="Q18" s="80">
        <v>9.5000431536060042</v>
      </c>
      <c r="R18" s="80">
        <v>7.5205567486301597</v>
      </c>
      <c r="S18" s="80">
        <v>7.2902796363390809</v>
      </c>
      <c r="T18" s="80">
        <v>5.6250616022988078</v>
      </c>
      <c r="U18" s="80">
        <v>9.1243476056240258</v>
      </c>
      <c r="V18" s="80">
        <v>9.1791384366467792</v>
      </c>
      <c r="W18" s="80">
        <v>11.312986672700511</v>
      </c>
      <c r="X18" s="80">
        <v>13.3</v>
      </c>
      <c r="Y18" s="80">
        <v>14.1</v>
      </c>
      <c r="Z18" s="80">
        <v>12.5</v>
      </c>
    </row>
    <row r="19" spans="6:37" s="60" customFormat="1" ht="15.75" x14ac:dyDescent="0.25">
      <c r="U19" s="80"/>
    </row>
    <row r="20" spans="6:37" s="60" customFormat="1" ht="15.75" x14ac:dyDescent="0.25"/>
    <row r="21" spans="6:37" s="60" customFormat="1" ht="15.75" x14ac:dyDescent="0.25"/>
    <row r="22" spans="6:37" s="60" customFormat="1" ht="15.75" x14ac:dyDescent="0.25"/>
    <row r="23" spans="6:37" s="60" customFormat="1" ht="15.75" x14ac:dyDescent="0.25"/>
    <row r="24" spans="6:37" s="60" customFormat="1" ht="15.75" x14ac:dyDescent="0.25"/>
    <row r="25" spans="6:37" s="60" customFormat="1" ht="15.75" x14ac:dyDescent="0.25"/>
    <row r="26" spans="6:37" s="60" customFormat="1" ht="15.75" x14ac:dyDescent="0.25"/>
    <row r="27" spans="6:37" s="60" customFormat="1" ht="15.75" x14ac:dyDescent="0.25">
      <c r="AJ27" s="78"/>
    </row>
    <row r="28" spans="6:37" s="60" customFormat="1" ht="15.75" x14ac:dyDescent="0.25">
      <c r="AJ28" s="78"/>
      <c r="AK28" s="78"/>
    </row>
    <row r="29" spans="6:37" s="60" customFormat="1" ht="15.75" x14ac:dyDescent="0.25">
      <c r="AJ29" s="78"/>
      <c r="AK29" s="78"/>
    </row>
    <row r="30" spans="6:37" s="60" customFormat="1" ht="15.75" x14ac:dyDescent="0.25">
      <c r="AJ30" s="78"/>
      <c r="AK30" s="78"/>
    </row>
    <row r="31" spans="6:37" s="60" customFormat="1" ht="15.75" x14ac:dyDescent="0.25">
      <c r="AJ31" s="78"/>
    </row>
    <row r="32" spans="6:37" s="60" customFormat="1" ht="15.75" x14ac:dyDescent="0.25"/>
    <row r="33" s="60" customFormat="1" ht="15.75" x14ac:dyDescent="0.25"/>
    <row r="34" s="60" customFormat="1" ht="15.75" x14ac:dyDescent="0.25"/>
  </sheetData>
  <phoneticPr fontId="33"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sheetPr>
    <tabColor theme="5" tint="0.79998168889431442"/>
  </sheetPr>
  <dimension ref="A1:AB19"/>
  <sheetViews>
    <sheetView showGridLines="0" zoomScale="75" zoomScaleNormal="75" workbookViewId="0"/>
  </sheetViews>
  <sheetFormatPr defaultColWidth="9.140625" defaultRowHeight="15.75" x14ac:dyDescent="0.25"/>
  <cols>
    <col min="1" max="1" width="15.7109375" style="60" customWidth="1"/>
    <col min="2" max="2" width="93.5703125" style="60" bestFit="1" customWidth="1"/>
    <col min="3" max="6" width="7.85546875" style="60" customWidth="1"/>
    <col min="7" max="7" width="48.7109375" style="60" bestFit="1" customWidth="1"/>
    <col min="8" max="8" width="70.85546875" style="60" bestFit="1" customWidth="1"/>
    <col min="9" max="16384" width="9.140625" style="60"/>
  </cols>
  <sheetData>
    <row r="1" spans="1:28" x14ac:dyDescent="0.25">
      <c r="A1" s="60" t="s">
        <v>1</v>
      </c>
      <c r="B1" s="97" t="s">
        <v>101</v>
      </c>
      <c r="C1" s="43" t="s">
        <v>376</v>
      </c>
    </row>
    <row r="2" spans="1:28" x14ac:dyDescent="0.25">
      <c r="A2" s="60" t="s">
        <v>2</v>
      </c>
      <c r="B2" s="97" t="s">
        <v>369</v>
      </c>
      <c r="J2" s="78"/>
      <c r="K2" s="78"/>
      <c r="L2" s="78"/>
      <c r="M2" s="78"/>
      <c r="N2" s="78"/>
      <c r="O2" s="78"/>
      <c r="P2" s="78"/>
      <c r="Q2" s="78"/>
      <c r="R2" s="78"/>
      <c r="S2" s="78"/>
      <c r="T2" s="78"/>
      <c r="U2" s="78"/>
      <c r="V2" s="78"/>
      <c r="W2" s="78"/>
      <c r="X2" s="78"/>
      <c r="Y2" s="78"/>
      <c r="Z2" s="78"/>
      <c r="AA2" s="78"/>
      <c r="AB2" s="78"/>
    </row>
    <row r="3" spans="1:28" x14ac:dyDescent="0.25">
      <c r="A3" s="60" t="s">
        <v>3</v>
      </c>
      <c r="B3" s="60" t="s">
        <v>102</v>
      </c>
      <c r="J3" s="78"/>
      <c r="K3" s="78"/>
      <c r="L3" s="78"/>
      <c r="M3" s="78"/>
      <c r="N3" s="78"/>
      <c r="O3" s="78"/>
      <c r="P3" s="78"/>
      <c r="Q3" s="78"/>
      <c r="R3" s="78"/>
      <c r="S3" s="78"/>
      <c r="T3" s="78"/>
      <c r="U3" s="78"/>
      <c r="V3" s="78"/>
      <c r="W3" s="78"/>
      <c r="X3" s="78"/>
      <c r="Y3" s="78"/>
      <c r="Z3" s="78"/>
      <c r="AA3" s="78"/>
      <c r="AB3" s="78"/>
    </row>
    <row r="4" spans="1:28" x14ac:dyDescent="0.25">
      <c r="A4" s="60" t="s">
        <v>4</v>
      </c>
      <c r="B4" s="60" t="s">
        <v>103</v>
      </c>
      <c r="J4" s="78"/>
      <c r="K4" s="78"/>
      <c r="L4" s="78"/>
      <c r="M4" s="78"/>
      <c r="N4" s="78"/>
      <c r="O4" s="78"/>
      <c r="P4" s="78"/>
      <c r="Q4" s="78"/>
      <c r="R4" s="78"/>
      <c r="S4" s="78"/>
      <c r="T4" s="78"/>
      <c r="U4" s="78"/>
      <c r="V4" s="78"/>
      <c r="W4" s="78"/>
      <c r="X4" s="78"/>
      <c r="Y4" s="78"/>
      <c r="Z4" s="78"/>
      <c r="AA4" s="78"/>
      <c r="AB4" s="78"/>
    </row>
    <row r="5" spans="1:28" x14ac:dyDescent="0.25">
      <c r="A5" s="60" t="s">
        <v>5</v>
      </c>
      <c r="J5" s="78"/>
      <c r="K5" s="78"/>
      <c r="L5" s="78"/>
      <c r="M5" s="78"/>
      <c r="N5" s="78"/>
      <c r="O5" s="78"/>
      <c r="P5" s="78"/>
      <c r="Q5" s="78"/>
      <c r="R5" s="78"/>
      <c r="S5" s="78"/>
      <c r="T5" s="78"/>
      <c r="U5" s="78"/>
      <c r="V5" s="78"/>
      <c r="W5" s="78"/>
      <c r="X5" s="78"/>
      <c r="Y5" s="78"/>
      <c r="Z5" s="78"/>
      <c r="AA5" s="78"/>
      <c r="AB5" s="78"/>
    </row>
    <row r="6" spans="1:28" x14ac:dyDescent="0.25">
      <c r="A6" s="60" t="s">
        <v>6</v>
      </c>
      <c r="I6" s="78"/>
      <c r="J6" s="78"/>
      <c r="K6" s="78"/>
      <c r="L6" s="78"/>
      <c r="M6" s="78"/>
      <c r="Y6" s="78"/>
      <c r="Z6" s="78"/>
      <c r="AA6" s="78"/>
      <c r="AB6" s="78"/>
    </row>
    <row r="7" spans="1:28" x14ac:dyDescent="0.25">
      <c r="I7" s="78"/>
      <c r="J7" s="78"/>
      <c r="K7" s="78"/>
      <c r="L7" s="78"/>
      <c r="M7" s="78"/>
      <c r="N7" s="78"/>
      <c r="O7" s="78"/>
      <c r="P7" s="78"/>
      <c r="Q7" s="78"/>
      <c r="R7" s="78"/>
      <c r="S7" s="78"/>
      <c r="T7" s="78"/>
      <c r="U7" s="78"/>
      <c r="V7" s="78"/>
      <c r="W7" s="78"/>
      <c r="X7" s="78"/>
      <c r="Y7" s="78"/>
      <c r="Z7" s="78"/>
    </row>
    <row r="8" spans="1:28" x14ac:dyDescent="0.25">
      <c r="I8" s="78"/>
      <c r="J8" s="78"/>
      <c r="K8" s="78"/>
      <c r="L8" s="78"/>
      <c r="M8" s="78"/>
      <c r="N8" s="78"/>
      <c r="O8" s="78"/>
      <c r="P8" s="78"/>
      <c r="Q8" s="78"/>
      <c r="R8" s="78"/>
      <c r="S8" s="78"/>
      <c r="T8" s="78"/>
      <c r="U8" s="78"/>
      <c r="V8" s="78"/>
      <c r="W8" s="78"/>
      <c r="X8" s="78"/>
      <c r="Y8" s="78"/>
      <c r="Z8" s="78"/>
    </row>
    <row r="9" spans="1:28" x14ac:dyDescent="0.25">
      <c r="I9" s="78"/>
      <c r="J9" s="78"/>
      <c r="K9" s="78"/>
      <c r="L9" s="78"/>
      <c r="M9" s="78"/>
      <c r="N9" s="78"/>
      <c r="O9" s="78"/>
      <c r="P9" s="78"/>
      <c r="Q9" s="78"/>
      <c r="R9" s="78"/>
      <c r="S9" s="78"/>
      <c r="T9" s="78"/>
      <c r="U9" s="78"/>
      <c r="V9" s="78"/>
      <c r="W9" s="78"/>
      <c r="X9" s="78"/>
      <c r="Y9" s="78"/>
      <c r="Z9" s="78"/>
    </row>
    <row r="10" spans="1:28" x14ac:dyDescent="0.25">
      <c r="H10" s="75"/>
      <c r="I10" s="101"/>
      <c r="J10" s="101"/>
      <c r="K10" s="101"/>
      <c r="L10" s="101"/>
      <c r="M10" s="101"/>
      <c r="N10" s="101"/>
      <c r="O10" s="101"/>
      <c r="P10" s="101"/>
      <c r="Q10" s="101"/>
      <c r="R10" s="101"/>
      <c r="S10" s="101"/>
      <c r="T10" s="101"/>
      <c r="U10" s="101"/>
      <c r="V10" s="101"/>
      <c r="W10" s="101"/>
      <c r="X10" s="101"/>
      <c r="Y10" s="101"/>
      <c r="Z10" s="101"/>
    </row>
    <row r="11" spans="1:28" x14ac:dyDescent="0.25">
      <c r="I11" s="60">
        <v>2013</v>
      </c>
      <c r="J11" s="60">
        <v>2014</v>
      </c>
      <c r="K11" s="60">
        <v>2015</v>
      </c>
      <c r="L11" s="60">
        <v>2016</v>
      </c>
      <c r="M11" s="60">
        <v>2017</v>
      </c>
      <c r="N11" s="60">
        <v>2018</v>
      </c>
      <c r="O11" s="60">
        <v>2019</v>
      </c>
      <c r="P11" s="60">
        <v>2020</v>
      </c>
      <c r="Q11" s="60">
        <v>2021</v>
      </c>
      <c r="R11" s="60">
        <v>2022</v>
      </c>
      <c r="S11" s="60">
        <v>2023</v>
      </c>
      <c r="T11" s="60">
        <v>2024</v>
      </c>
      <c r="U11" s="60">
        <v>2025</v>
      </c>
    </row>
    <row r="12" spans="1:28" x14ac:dyDescent="0.25">
      <c r="I12" s="60">
        <v>2013</v>
      </c>
      <c r="J12" s="60">
        <v>2014</v>
      </c>
      <c r="K12" s="60">
        <v>2015</v>
      </c>
      <c r="L12" s="60">
        <v>2016</v>
      </c>
      <c r="M12" s="60">
        <v>2017</v>
      </c>
      <c r="N12" s="60">
        <v>2018</v>
      </c>
      <c r="O12" s="60">
        <v>2019</v>
      </c>
      <c r="P12" s="60">
        <v>2020</v>
      </c>
      <c r="Q12" s="60">
        <v>2021</v>
      </c>
      <c r="R12" s="60">
        <v>2022</v>
      </c>
      <c r="S12" s="60">
        <v>2023</v>
      </c>
      <c r="T12" s="60">
        <v>2024</v>
      </c>
      <c r="U12" s="60">
        <v>2025</v>
      </c>
    </row>
    <row r="13" spans="1:28" x14ac:dyDescent="0.25">
      <c r="G13" s="60" t="s">
        <v>918</v>
      </c>
      <c r="H13" s="60" t="s">
        <v>96</v>
      </c>
      <c r="I13" s="60">
        <v>10</v>
      </c>
      <c r="J13" s="60">
        <v>8</v>
      </c>
      <c r="K13" s="60">
        <v>6</v>
      </c>
      <c r="L13" s="60">
        <v>6</v>
      </c>
      <c r="M13" s="60">
        <v>16</v>
      </c>
      <c r="N13" s="60">
        <v>17</v>
      </c>
      <c r="O13" s="60">
        <v>9</v>
      </c>
      <c r="P13" s="60">
        <v>7</v>
      </c>
      <c r="Q13" s="60">
        <v>3</v>
      </c>
      <c r="R13" s="60">
        <v>14</v>
      </c>
      <c r="S13" s="60">
        <v>7</v>
      </c>
      <c r="T13" s="60">
        <v>8</v>
      </c>
      <c r="U13" s="60">
        <v>5</v>
      </c>
    </row>
    <row r="14" spans="1:28" x14ac:dyDescent="0.25">
      <c r="G14" s="60" t="s">
        <v>109</v>
      </c>
      <c r="H14" s="60" t="s">
        <v>97</v>
      </c>
      <c r="I14" s="60">
        <v>17</v>
      </c>
      <c r="J14" s="60">
        <v>15</v>
      </c>
      <c r="K14" s="60">
        <v>9</v>
      </c>
      <c r="L14" s="60">
        <v>13</v>
      </c>
      <c r="M14" s="60">
        <v>6</v>
      </c>
      <c r="N14" s="60">
        <v>10</v>
      </c>
      <c r="O14" s="60">
        <v>9</v>
      </c>
      <c r="P14" s="60">
        <v>8</v>
      </c>
      <c r="Q14" s="60">
        <v>15</v>
      </c>
      <c r="R14" s="60">
        <v>11</v>
      </c>
      <c r="S14" s="60">
        <v>17</v>
      </c>
      <c r="T14" s="60">
        <v>17</v>
      </c>
      <c r="U14" s="60">
        <v>19</v>
      </c>
    </row>
    <row r="15" spans="1:28" x14ac:dyDescent="0.25">
      <c r="G15" s="60" t="s">
        <v>913</v>
      </c>
      <c r="H15" s="60" t="s">
        <v>919</v>
      </c>
      <c r="I15" s="60">
        <v>12</v>
      </c>
      <c r="J15" s="60">
        <v>12</v>
      </c>
      <c r="K15" s="60">
        <v>10</v>
      </c>
      <c r="L15" s="60">
        <v>16</v>
      </c>
      <c r="M15" s="60">
        <v>16</v>
      </c>
      <c r="N15" s="60">
        <v>16</v>
      </c>
      <c r="O15" s="60">
        <v>19</v>
      </c>
      <c r="P15" s="60">
        <v>23</v>
      </c>
      <c r="Q15" s="60">
        <v>21</v>
      </c>
      <c r="R15" s="60">
        <v>17</v>
      </c>
      <c r="S15" s="60">
        <v>15</v>
      </c>
      <c r="T15" s="60">
        <v>22</v>
      </c>
      <c r="U15" s="60">
        <v>11</v>
      </c>
    </row>
    <row r="16" spans="1:28" x14ac:dyDescent="0.25">
      <c r="B16" s="75"/>
      <c r="G16" s="60" t="s">
        <v>914</v>
      </c>
      <c r="H16" s="60" t="s">
        <v>920</v>
      </c>
      <c r="I16" s="60">
        <v>12</v>
      </c>
      <c r="J16" s="60">
        <v>7</v>
      </c>
      <c r="K16" s="60">
        <v>9</v>
      </c>
      <c r="L16" s="60">
        <v>13</v>
      </c>
      <c r="M16" s="60">
        <v>12</v>
      </c>
      <c r="N16" s="60">
        <v>7</v>
      </c>
      <c r="O16" s="60">
        <v>6</v>
      </c>
      <c r="P16" s="60">
        <v>7</v>
      </c>
      <c r="Q16" s="60">
        <v>11</v>
      </c>
      <c r="R16" s="60">
        <v>12</v>
      </c>
      <c r="S16" s="60">
        <v>15</v>
      </c>
      <c r="T16" s="60">
        <v>12</v>
      </c>
      <c r="U16" s="60">
        <v>11</v>
      </c>
    </row>
    <row r="17" spans="2:21" x14ac:dyDescent="0.25">
      <c r="B17" s="75"/>
      <c r="G17" s="60" t="s">
        <v>915</v>
      </c>
      <c r="H17" s="60" t="s">
        <v>98</v>
      </c>
      <c r="I17" s="60">
        <v>13</v>
      </c>
      <c r="J17" s="60">
        <v>16</v>
      </c>
      <c r="K17" s="60">
        <v>14</v>
      </c>
      <c r="L17" s="60">
        <v>7</v>
      </c>
      <c r="M17" s="60">
        <v>10</v>
      </c>
      <c r="N17" s="60">
        <v>17</v>
      </c>
      <c r="O17" s="60">
        <v>7</v>
      </c>
      <c r="P17" s="60">
        <v>9</v>
      </c>
      <c r="Q17" s="60">
        <v>9</v>
      </c>
      <c r="R17" s="60">
        <v>9</v>
      </c>
      <c r="S17" s="60">
        <v>12</v>
      </c>
      <c r="T17" s="60">
        <v>10</v>
      </c>
      <c r="U17" s="60">
        <v>21</v>
      </c>
    </row>
    <row r="18" spans="2:21" x14ac:dyDescent="0.25">
      <c r="G18" s="60" t="s">
        <v>916</v>
      </c>
      <c r="H18" s="60" t="s">
        <v>99</v>
      </c>
      <c r="I18" s="60">
        <v>18</v>
      </c>
      <c r="J18" s="60">
        <v>19</v>
      </c>
      <c r="K18" s="60">
        <v>13</v>
      </c>
      <c r="L18" s="60">
        <v>15</v>
      </c>
      <c r="M18" s="60">
        <v>24</v>
      </c>
      <c r="N18" s="60">
        <v>16</v>
      </c>
      <c r="O18" s="60">
        <v>36</v>
      </c>
      <c r="P18" s="60">
        <v>14</v>
      </c>
      <c r="Q18" s="60">
        <v>21</v>
      </c>
      <c r="R18" s="60">
        <v>25</v>
      </c>
      <c r="S18" s="60">
        <v>19</v>
      </c>
      <c r="T18" s="60">
        <v>22</v>
      </c>
      <c r="U18" s="60">
        <v>22</v>
      </c>
    </row>
    <row r="19" spans="2:21" x14ac:dyDescent="0.25">
      <c r="G19" s="60" t="s">
        <v>917</v>
      </c>
      <c r="H19" s="60" t="s">
        <v>100</v>
      </c>
      <c r="I19" s="60">
        <v>18</v>
      </c>
      <c r="J19" s="60">
        <v>23</v>
      </c>
      <c r="K19" s="60">
        <v>39</v>
      </c>
      <c r="L19" s="60">
        <v>30</v>
      </c>
      <c r="M19" s="60">
        <v>16</v>
      </c>
      <c r="N19" s="60">
        <v>17</v>
      </c>
      <c r="O19" s="60">
        <v>14</v>
      </c>
      <c r="P19" s="60">
        <v>32</v>
      </c>
      <c r="Q19" s="60">
        <v>20</v>
      </c>
      <c r="R19" s="60">
        <v>12</v>
      </c>
      <c r="S19" s="60">
        <v>15</v>
      </c>
      <c r="T19" s="60">
        <v>9</v>
      </c>
      <c r="U19" s="60">
        <v>11</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sheetPr>
    <tabColor theme="5" tint="0.79998168889431442"/>
  </sheetPr>
  <dimension ref="A1:J69"/>
  <sheetViews>
    <sheetView showGridLines="0" zoomScale="75" zoomScaleNormal="75" workbookViewId="0"/>
  </sheetViews>
  <sheetFormatPr defaultRowHeight="15.75" x14ac:dyDescent="0.25"/>
  <cols>
    <col min="1" max="1" width="15.7109375" style="131" customWidth="1"/>
    <col min="2" max="2" width="100.7109375" style="131" customWidth="1"/>
    <col min="3" max="3" width="14" style="131" customWidth="1"/>
    <col min="4" max="5" width="9.140625" style="131"/>
    <col min="6" max="6" width="25.28515625" style="131" customWidth="1"/>
    <col min="7" max="7" width="14.7109375" style="131" customWidth="1"/>
    <col min="8" max="8" width="18.5703125" style="131" customWidth="1"/>
    <col min="9" max="251" width="9.140625" style="131"/>
    <col min="252" max="252" width="14.7109375" style="131" customWidth="1"/>
    <col min="253" max="253" width="100.7109375" style="131" customWidth="1"/>
    <col min="254" max="254" width="4.7109375" style="131" customWidth="1"/>
    <col min="255" max="256" width="9.140625" style="131"/>
    <col min="257" max="259" width="25.28515625" style="131" customWidth="1"/>
    <col min="260" max="507" width="9.140625" style="131"/>
    <col min="508" max="508" width="14.7109375" style="131" customWidth="1"/>
    <col min="509" max="509" width="100.7109375" style="131" customWidth="1"/>
    <col min="510" max="510" width="4.7109375" style="131" customWidth="1"/>
    <col min="511" max="512" width="9.140625" style="131"/>
    <col min="513" max="515" width="25.28515625" style="131" customWidth="1"/>
    <col min="516" max="763" width="9.140625" style="131"/>
    <col min="764" max="764" width="14.7109375" style="131" customWidth="1"/>
    <col min="765" max="765" width="100.7109375" style="131" customWidth="1"/>
    <col min="766" max="766" width="4.7109375" style="131" customWidth="1"/>
    <col min="767" max="768" width="9.140625" style="131"/>
    <col min="769" max="771" width="25.28515625" style="131" customWidth="1"/>
    <col min="772" max="1019" width="9.140625" style="131"/>
    <col min="1020" max="1020" width="14.7109375" style="131" customWidth="1"/>
    <col min="1021" max="1021" width="100.7109375" style="131" customWidth="1"/>
    <col min="1022" max="1022" width="4.7109375" style="131" customWidth="1"/>
    <col min="1023" max="1024" width="9.140625" style="131"/>
    <col min="1025" max="1027" width="25.28515625" style="131" customWidth="1"/>
    <col min="1028" max="1275" width="9.140625" style="131"/>
    <col min="1276" max="1276" width="14.7109375" style="131" customWidth="1"/>
    <col min="1277" max="1277" width="100.7109375" style="131" customWidth="1"/>
    <col min="1278" max="1278" width="4.7109375" style="131" customWidth="1"/>
    <col min="1279" max="1280" width="9.140625" style="131"/>
    <col min="1281" max="1283" width="25.28515625" style="131" customWidth="1"/>
    <col min="1284" max="1531" width="9.140625" style="131"/>
    <col min="1532" max="1532" width="14.7109375" style="131" customWidth="1"/>
    <col min="1533" max="1533" width="100.7109375" style="131" customWidth="1"/>
    <col min="1534" max="1534" width="4.7109375" style="131" customWidth="1"/>
    <col min="1535" max="1536" width="9.140625" style="131"/>
    <col min="1537" max="1539" width="25.28515625" style="131" customWidth="1"/>
    <col min="1540" max="1787" width="9.140625" style="131"/>
    <col min="1788" max="1788" width="14.7109375" style="131" customWidth="1"/>
    <col min="1789" max="1789" width="100.7109375" style="131" customWidth="1"/>
    <col min="1790" max="1790" width="4.7109375" style="131" customWidth="1"/>
    <col min="1791" max="1792" width="9.140625" style="131"/>
    <col min="1793" max="1795" width="25.28515625" style="131" customWidth="1"/>
    <col min="1796" max="2043" width="9.140625" style="131"/>
    <col min="2044" max="2044" width="14.7109375" style="131" customWidth="1"/>
    <col min="2045" max="2045" width="100.7109375" style="131" customWidth="1"/>
    <col min="2046" max="2046" width="4.7109375" style="131" customWidth="1"/>
    <col min="2047" max="2048" width="9.140625" style="131"/>
    <col min="2049" max="2051" width="25.28515625" style="131" customWidth="1"/>
    <col min="2052" max="2299" width="9.140625" style="131"/>
    <col min="2300" max="2300" width="14.7109375" style="131" customWidth="1"/>
    <col min="2301" max="2301" width="100.7109375" style="131" customWidth="1"/>
    <col min="2302" max="2302" width="4.7109375" style="131" customWidth="1"/>
    <col min="2303" max="2304" width="9.140625" style="131"/>
    <col min="2305" max="2307" width="25.28515625" style="131" customWidth="1"/>
    <col min="2308" max="2555" width="9.140625" style="131"/>
    <col min="2556" max="2556" width="14.7109375" style="131" customWidth="1"/>
    <col min="2557" max="2557" width="100.7109375" style="131" customWidth="1"/>
    <col min="2558" max="2558" width="4.7109375" style="131" customWidth="1"/>
    <col min="2559" max="2560" width="9.140625" style="131"/>
    <col min="2561" max="2563" width="25.28515625" style="131" customWidth="1"/>
    <col min="2564" max="2811" width="9.140625" style="131"/>
    <col min="2812" max="2812" width="14.7109375" style="131" customWidth="1"/>
    <col min="2813" max="2813" width="100.7109375" style="131" customWidth="1"/>
    <col min="2814" max="2814" width="4.7109375" style="131" customWidth="1"/>
    <col min="2815" max="2816" width="9.140625" style="131"/>
    <col min="2817" max="2819" width="25.28515625" style="131" customWidth="1"/>
    <col min="2820" max="3067" width="9.140625" style="131"/>
    <col min="3068" max="3068" width="14.7109375" style="131" customWidth="1"/>
    <col min="3069" max="3069" width="100.7109375" style="131" customWidth="1"/>
    <col min="3070" max="3070" width="4.7109375" style="131" customWidth="1"/>
    <col min="3071" max="3072" width="9.140625" style="131"/>
    <col min="3073" max="3075" width="25.28515625" style="131" customWidth="1"/>
    <col min="3076" max="3323" width="9.140625" style="131"/>
    <col min="3324" max="3324" width="14.7109375" style="131" customWidth="1"/>
    <col min="3325" max="3325" width="100.7109375" style="131" customWidth="1"/>
    <col min="3326" max="3326" width="4.7109375" style="131" customWidth="1"/>
    <col min="3327" max="3328" width="9.140625" style="131"/>
    <col min="3329" max="3331" width="25.28515625" style="131" customWidth="1"/>
    <col min="3332" max="3579" width="9.140625" style="131"/>
    <col min="3580" max="3580" width="14.7109375" style="131" customWidth="1"/>
    <col min="3581" max="3581" width="100.7109375" style="131" customWidth="1"/>
    <col min="3582" max="3582" width="4.7109375" style="131" customWidth="1"/>
    <col min="3583" max="3584" width="9.140625" style="131"/>
    <col min="3585" max="3587" width="25.28515625" style="131" customWidth="1"/>
    <col min="3588" max="3835" width="9.140625" style="131"/>
    <col min="3836" max="3836" width="14.7109375" style="131" customWidth="1"/>
    <col min="3837" max="3837" width="100.7109375" style="131" customWidth="1"/>
    <col min="3838" max="3838" width="4.7109375" style="131" customWidth="1"/>
    <col min="3839" max="3840" width="9.140625" style="131"/>
    <col min="3841" max="3843" width="25.28515625" style="131" customWidth="1"/>
    <col min="3844" max="4091" width="9.140625" style="131"/>
    <col min="4092" max="4092" width="14.7109375" style="131" customWidth="1"/>
    <col min="4093" max="4093" width="100.7109375" style="131" customWidth="1"/>
    <col min="4094" max="4094" width="4.7109375" style="131" customWidth="1"/>
    <col min="4095" max="4096" width="9.140625" style="131"/>
    <col min="4097" max="4099" width="25.28515625" style="131" customWidth="1"/>
    <col min="4100" max="4347" width="9.140625" style="131"/>
    <col min="4348" max="4348" width="14.7109375" style="131" customWidth="1"/>
    <col min="4349" max="4349" width="100.7109375" style="131" customWidth="1"/>
    <col min="4350" max="4350" width="4.7109375" style="131" customWidth="1"/>
    <col min="4351" max="4352" width="9.140625" style="131"/>
    <col min="4353" max="4355" width="25.28515625" style="131" customWidth="1"/>
    <col min="4356" max="4603" width="9.140625" style="131"/>
    <col min="4604" max="4604" width="14.7109375" style="131" customWidth="1"/>
    <col min="4605" max="4605" width="100.7109375" style="131" customWidth="1"/>
    <col min="4606" max="4606" width="4.7109375" style="131" customWidth="1"/>
    <col min="4607" max="4608" width="9.140625" style="131"/>
    <col min="4609" max="4611" width="25.28515625" style="131" customWidth="1"/>
    <col min="4612" max="4859" width="9.140625" style="131"/>
    <col min="4860" max="4860" width="14.7109375" style="131" customWidth="1"/>
    <col min="4861" max="4861" width="100.7109375" style="131" customWidth="1"/>
    <col min="4862" max="4862" width="4.7109375" style="131" customWidth="1"/>
    <col min="4863" max="4864" width="9.140625" style="131"/>
    <col min="4865" max="4867" width="25.28515625" style="131" customWidth="1"/>
    <col min="4868" max="5115" width="9.140625" style="131"/>
    <col min="5116" max="5116" width="14.7109375" style="131" customWidth="1"/>
    <col min="5117" max="5117" width="100.7109375" style="131" customWidth="1"/>
    <col min="5118" max="5118" width="4.7109375" style="131" customWidth="1"/>
    <col min="5119" max="5120" width="9.140625" style="131"/>
    <col min="5121" max="5123" width="25.28515625" style="131" customWidth="1"/>
    <col min="5124" max="5371" width="9.140625" style="131"/>
    <col min="5372" max="5372" width="14.7109375" style="131" customWidth="1"/>
    <col min="5373" max="5373" width="100.7109375" style="131" customWidth="1"/>
    <col min="5374" max="5374" width="4.7109375" style="131" customWidth="1"/>
    <col min="5375" max="5376" width="9.140625" style="131"/>
    <col min="5377" max="5379" width="25.28515625" style="131" customWidth="1"/>
    <col min="5380" max="5627" width="9.140625" style="131"/>
    <col min="5628" max="5628" width="14.7109375" style="131" customWidth="1"/>
    <col min="5629" max="5629" width="100.7109375" style="131" customWidth="1"/>
    <col min="5630" max="5630" width="4.7109375" style="131" customWidth="1"/>
    <col min="5631" max="5632" width="9.140625" style="131"/>
    <col min="5633" max="5635" width="25.28515625" style="131" customWidth="1"/>
    <col min="5636" max="5883" width="9.140625" style="131"/>
    <col min="5884" max="5884" width="14.7109375" style="131" customWidth="1"/>
    <col min="5885" max="5885" width="100.7109375" style="131" customWidth="1"/>
    <col min="5886" max="5886" width="4.7109375" style="131" customWidth="1"/>
    <col min="5887" max="5888" width="9.140625" style="131"/>
    <col min="5889" max="5891" width="25.28515625" style="131" customWidth="1"/>
    <col min="5892" max="6139" width="9.140625" style="131"/>
    <col min="6140" max="6140" width="14.7109375" style="131" customWidth="1"/>
    <col min="6141" max="6141" width="100.7109375" style="131" customWidth="1"/>
    <col min="6142" max="6142" width="4.7109375" style="131" customWidth="1"/>
    <col min="6143" max="6144" width="9.140625" style="131"/>
    <col min="6145" max="6147" width="25.28515625" style="131" customWidth="1"/>
    <col min="6148" max="6395" width="9.140625" style="131"/>
    <col min="6396" max="6396" width="14.7109375" style="131" customWidth="1"/>
    <col min="6397" max="6397" width="100.7109375" style="131" customWidth="1"/>
    <col min="6398" max="6398" width="4.7109375" style="131" customWidth="1"/>
    <col min="6399" max="6400" width="9.140625" style="131"/>
    <col min="6401" max="6403" width="25.28515625" style="131" customWidth="1"/>
    <col min="6404" max="6651" width="9.140625" style="131"/>
    <col min="6652" max="6652" width="14.7109375" style="131" customWidth="1"/>
    <col min="6653" max="6653" width="100.7109375" style="131" customWidth="1"/>
    <col min="6654" max="6654" width="4.7109375" style="131" customWidth="1"/>
    <col min="6655" max="6656" width="9.140625" style="131"/>
    <col min="6657" max="6659" width="25.28515625" style="131" customWidth="1"/>
    <col min="6660" max="6907" width="9.140625" style="131"/>
    <col min="6908" max="6908" width="14.7109375" style="131" customWidth="1"/>
    <col min="6909" max="6909" width="100.7109375" style="131" customWidth="1"/>
    <col min="6910" max="6910" width="4.7109375" style="131" customWidth="1"/>
    <col min="6911" max="6912" width="9.140625" style="131"/>
    <col min="6913" max="6915" width="25.28515625" style="131" customWidth="1"/>
    <col min="6916" max="7163" width="9.140625" style="131"/>
    <col min="7164" max="7164" width="14.7109375" style="131" customWidth="1"/>
    <col min="7165" max="7165" width="100.7109375" style="131" customWidth="1"/>
    <col min="7166" max="7166" width="4.7109375" style="131" customWidth="1"/>
    <col min="7167" max="7168" width="9.140625" style="131"/>
    <col min="7169" max="7171" width="25.28515625" style="131" customWidth="1"/>
    <col min="7172" max="7419" width="9.140625" style="131"/>
    <col min="7420" max="7420" width="14.7109375" style="131" customWidth="1"/>
    <col min="7421" max="7421" width="100.7109375" style="131" customWidth="1"/>
    <col min="7422" max="7422" width="4.7109375" style="131" customWidth="1"/>
    <col min="7423" max="7424" width="9.140625" style="131"/>
    <col min="7425" max="7427" width="25.28515625" style="131" customWidth="1"/>
    <col min="7428" max="7675" width="9.140625" style="131"/>
    <col min="7676" max="7676" width="14.7109375" style="131" customWidth="1"/>
    <col min="7677" max="7677" width="100.7109375" style="131" customWidth="1"/>
    <col min="7678" max="7678" width="4.7109375" style="131" customWidth="1"/>
    <col min="7679" max="7680" width="9.140625" style="131"/>
    <col min="7681" max="7683" width="25.28515625" style="131" customWidth="1"/>
    <col min="7684" max="7931" width="9.140625" style="131"/>
    <col min="7932" max="7932" width="14.7109375" style="131" customWidth="1"/>
    <col min="7933" max="7933" width="100.7109375" style="131" customWidth="1"/>
    <col min="7934" max="7934" width="4.7109375" style="131" customWidth="1"/>
    <col min="7935" max="7936" width="9.140625" style="131"/>
    <col min="7937" max="7939" width="25.28515625" style="131" customWidth="1"/>
    <col min="7940" max="8187" width="9.140625" style="131"/>
    <col min="8188" max="8188" width="14.7109375" style="131" customWidth="1"/>
    <col min="8189" max="8189" width="100.7109375" style="131" customWidth="1"/>
    <col min="8190" max="8190" width="4.7109375" style="131" customWidth="1"/>
    <col min="8191" max="8192" width="9.140625" style="131"/>
    <col min="8193" max="8195" width="25.28515625" style="131" customWidth="1"/>
    <col min="8196" max="8443" width="9.140625" style="131"/>
    <col min="8444" max="8444" width="14.7109375" style="131" customWidth="1"/>
    <col min="8445" max="8445" width="100.7109375" style="131" customWidth="1"/>
    <col min="8446" max="8446" width="4.7109375" style="131" customWidth="1"/>
    <col min="8447" max="8448" width="9.140625" style="131"/>
    <col min="8449" max="8451" width="25.28515625" style="131" customWidth="1"/>
    <col min="8452" max="8699" width="9.140625" style="131"/>
    <col min="8700" max="8700" width="14.7109375" style="131" customWidth="1"/>
    <col min="8701" max="8701" width="100.7109375" style="131" customWidth="1"/>
    <col min="8702" max="8702" width="4.7109375" style="131" customWidth="1"/>
    <col min="8703" max="8704" width="9.140625" style="131"/>
    <col min="8705" max="8707" width="25.28515625" style="131" customWidth="1"/>
    <col min="8708" max="8955" width="9.140625" style="131"/>
    <col min="8956" max="8956" width="14.7109375" style="131" customWidth="1"/>
    <col min="8957" max="8957" width="100.7109375" style="131" customWidth="1"/>
    <col min="8958" max="8958" width="4.7109375" style="131" customWidth="1"/>
    <col min="8959" max="8960" width="9.140625" style="131"/>
    <col min="8961" max="8963" width="25.28515625" style="131" customWidth="1"/>
    <col min="8964" max="9211" width="9.140625" style="131"/>
    <col min="9212" max="9212" width="14.7109375" style="131" customWidth="1"/>
    <col min="9213" max="9213" width="100.7109375" style="131" customWidth="1"/>
    <col min="9214" max="9214" width="4.7109375" style="131" customWidth="1"/>
    <col min="9215" max="9216" width="9.140625" style="131"/>
    <col min="9217" max="9219" width="25.28515625" style="131" customWidth="1"/>
    <col min="9220" max="9467" width="9.140625" style="131"/>
    <col min="9468" max="9468" width="14.7109375" style="131" customWidth="1"/>
    <col min="9469" max="9469" width="100.7109375" style="131" customWidth="1"/>
    <col min="9470" max="9470" width="4.7109375" style="131" customWidth="1"/>
    <col min="9471" max="9472" width="9.140625" style="131"/>
    <col min="9473" max="9475" width="25.28515625" style="131" customWidth="1"/>
    <col min="9476" max="9723" width="9.140625" style="131"/>
    <col min="9724" max="9724" width="14.7109375" style="131" customWidth="1"/>
    <col min="9725" max="9725" width="100.7109375" style="131" customWidth="1"/>
    <col min="9726" max="9726" width="4.7109375" style="131" customWidth="1"/>
    <col min="9727" max="9728" width="9.140625" style="131"/>
    <col min="9729" max="9731" width="25.28515625" style="131" customWidth="1"/>
    <col min="9732" max="9979" width="9.140625" style="131"/>
    <col min="9980" max="9980" width="14.7109375" style="131" customWidth="1"/>
    <col min="9981" max="9981" width="100.7109375" style="131" customWidth="1"/>
    <col min="9982" max="9982" width="4.7109375" style="131" customWidth="1"/>
    <col min="9983" max="9984" width="9.140625" style="131"/>
    <col min="9985" max="9987" width="25.28515625" style="131" customWidth="1"/>
    <col min="9988" max="10235" width="9.140625" style="131"/>
    <col min="10236" max="10236" width="14.7109375" style="131" customWidth="1"/>
    <col min="10237" max="10237" width="100.7109375" style="131" customWidth="1"/>
    <col min="10238" max="10238" width="4.7109375" style="131" customWidth="1"/>
    <col min="10239" max="10240" width="9.140625" style="131"/>
    <col min="10241" max="10243" width="25.28515625" style="131" customWidth="1"/>
    <col min="10244" max="10491" width="9.140625" style="131"/>
    <col min="10492" max="10492" width="14.7109375" style="131" customWidth="1"/>
    <col min="10493" max="10493" width="100.7109375" style="131" customWidth="1"/>
    <col min="10494" max="10494" width="4.7109375" style="131" customWidth="1"/>
    <col min="10495" max="10496" width="9.140625" style="131"/>
    <col min="10497" max="10499" width="25.28515625" style="131" customWidth="1"/>
    <col min="10500" max="10747" width="9.140625" style="131"/>
    <col min="10748" max="10748" width="14.7109375" style="131" customWidth="1"/>
    <col min="10749" max="10749" width="100.7109375" style="131" customWidth="1"/>
    <col min="10750" max="10750" width="4.7109375" style="131" customWidth="1"/>
    <col min="10751" max="10752" width="9.140625" style="131"/>
    <col min="10753" max="10755" width="25.28515625" style="131" customWidth="1"/>
    <col min="10756" max="11003" width="9.140625" style="131"/>
    <col min="11004" max="11004" width="14.7109375" style="131" customWidth="1"/>
    <col min="11005" max="11005" width="100.7109375" style="131" customWidth="1"/>
    <col min="11006" max="11006" width="4.7109375" style="131" customWidth="1"/>
    <col min="11007" max="11008" width="9.140625" style="131"/>
    <col min="11009" max="11011" width="25.28515625" style="131" customWidth="1"/>
    <col min="11012" max="11259" width="9.140625" style="131"/>
    <col min="11260" max="11260" width="14.7109375" style="131" customWidth="1"/>
    <col min="11261" max="11261" width="100.7109375" style="131" customWidth="1"/>
    <col min="11262" max="11262" width="4.7109375" style="131" customWidth="1"/>
    <col min="11263" max="11264" width="9.140625" style="131"/>
    <col min="11265" max="11267" width="25.28515625" style="131" customWidth="1"/>
    <col min="11268" max="11515" width="9.140625" style="131"/>
    <col min="11516" max="11516" width="14.7109375" style="131" customWidth="1"/>
    <col min="11517" max="11517" width="100.7109375" style="131" customWidth="1"/>
    <col min="11518" max="11518" width="4.7109375" style="131" customWidth="1"/>
    <col min="11519" max="11520" width="9.140625" style="131"/>
    <col min="11521" max="11523" width="25.28515625" style="131" customWidth="1"/>
    <col min="11524" max="11771" width="9.140625" style="131"/>
    <col min="11772" max="11772" width="14.7109375" style="131" customWidth="1"/>
    <col min="11773" max="11773" width="100.7109375" style="131" customWidth="1"/>
    <col min="11774" max="11774" width="4.7109375" style="131" customWidth="1"/>
    <col min="11775" max="11776" width="9.140625" style="131"/>
    <col min="11777" max="11779" width="25.28515625" style="131" customWidth="1"/>
    <col min="11780" max="12027" width="9.140625" style="131"/>
    <col min="12028" max="12028" width="14.7109375" style="131" customWidth="1"/>
    <col min="12029" max="12029" width="100.7109375" style="131" customWidth="1"/>
    <col min="12030" max="12030" width="4.7109375" style="131" customWidth="1"/>
    <col min="12031" max="12032" width="9.140625" style="131"/>
    <col min="12033" max="12035" width="25.28515625" style="131" customWidth="1"/>
    <col min="12036" max="12283" width="9.140625" style="131"/>
    <col min="12284" max="12284" width="14.7109375" style="131" customWidth="1"/>
    <col min="12285" max="12285" width="100.7109375" style="131" customWidth="1"/>
    <col min="12286" max="12286" width="4.7109375" style="131" customWidth="1"/>
    <col min="12287" max="12288" width="9.140625" style="131"/>
    <col min="12289" max="12291" width="25.28515625" style="131" customWidth="1"/>
    <col min="12292" max="12539" width="9.140625" style="131"/>
    <col min="12540" max="12540" width="14.7109375" style="131" customWidth="1"/>
    <col min="12541" max="12541" width="100.7109375" style="131" customWidth="1"/>
    <col min="12542" max="12542" width="4.7109375" style="131" customWidth="1"/>
    <col min="12543" max="12544" width="9.140625" style="131"/>
    <col min="12545" max="12547" width="25.28515625" style="131" customWidth="1"/>
    <col min="12548" max="12795" width="9.140625" style="131"/>
    <col min="12796" max="12796" width="14.7109375" style="131" customWidth="1"/>
    <col min="12797" max="12797" width="100.7109375" style="131" customWidth="1"/>
    <col min="12798" max="12798" width="4.7109375" style="131" customWidth="1"/>
    <col min="12799" max="12800" width="9.140625" style="131"/>
    <col min="12801" max="12803" width="25.28515625" style="131" customWidth="1"/>
    <col min="12804" max="13051" width="9.140625" style="131"/>
    <col min="13052" max="13052" width="14.7109375" style="131" customWidth="1"/>
    <col min="13053" max="13053" width="100.7109375" style="131" customWidth="1"/>
    <col min="13054" max="13054" width="4.7109375" style="131" customWidth="1"/>
    <col min="13055" max="13056" width="9.140625" style="131"/>
    <col min="13057" max="13059" width="25.28515625" style="131" customWidth="1"/>
    <col min="13060" max="13307" width="9.140625" style="131"/>
    <col min="13308" max="13308" width="14.7109375" style="131" customWidth="1"/>
    <col min="13309" max="13309" width="100.7109375" style="131" customWidth="1"/>
    <col min="13310" max="13310" width="4.7109375" style="131" customWidth="1"/>
    <col min="13311" max="13312" width="9.140625" style="131"/>
    <col min="13313" max="13315" width="25.28515625" style="131" customWidth="1"/>
    <col min="13316" max="13563" width="9.140625" style="131"/>
    <col min="13564" max="13564" width="14.7109375" style="131" customWidth="1"/>
    <col min="13565" max="13565" width="100.7109375" style="131" customWidth="1"/>
    <col min="13566" max="13566" width="4.7109375" style="131" customWidth="1"/>
    <col min="13567" max="13568" width="9.140625" style="131"/>
    <col min="13569" max="13571" width="25.28515625" style="131" customWidth="1"/>
    <col min="13572" max="13819" width="9.140625" style="131"/>
    <col min="13820" max="13820" width="14.7109375" style="131" customWidth="1"/>
    <col min="13821" max="13821" width="100.7109375" style="131" customWidth="1"/>
    <col min="13822" max="13822" width="4.7109375" style="131" customWidth="1"/>
    <col min="13823" max="13824" width="9.140625" style="131"/>
    <col min="13825" max="13827" width="25.28515625" style="131" customWidth="1"/>
    <col min="13828" max="14075" width="9.140625" style="131"/>
    <col min="14076" max="14076" width="14.7109375" style="131" customWidth="1"/>
    <col min="14077" max="14077" width="100.7109375" style="131" customWidth="1"/>
    <col min="14078" max="14078" width="4.7109375" style="131" customWidth="1"/>
    <col min="14079" max="14080" width="9.140625" style="131"/>
    <col min="14081" max="14083" width="25.28515625" style="131" customWidth="1"/>
    <col min="14084" max="14331" width="9.140625" style="131"/>
    <col min="14332" max="14332" width="14.7109375" style="131" customWidth="1"/>
    <col min="14333" max="14333" width="100.7109375" style="131" customWidth="1"/>
    <col min="14334" max="14334" width="4.7109375" style="131" customWidth="1"/>
    <col min="14335" max="14336" width="9.140625" style="131"/>
    <col min="14337" max="14339" width="25.28515625" style="131" customWidth="1"/>
    <col min="14340" max="14587" width="9.140625" style="131"/>
    <col min="14588" max="14588" width="14.7109375" style="131" customWidth="1"/>
    <col min="14589" max="14589" width="100.7109375" style="131" customWidth="1"/>
    <col min="14590" max="14590" width="4.7109375" style="131" customWidth="1"/>
    <col min="14591" max="14592" width="9.140625" style="131"/>
    <col min="14593" max="14595" width="25.28515625" style="131" customWidth="1"/>
    <col min="14596" max="14843" width="9.140625" style="131"/>
    <col min="14844" max="14844" width="14.7109375" style="131" customWidth="1"/>
    <col min="14845" max="14845" width="100.7109375" style="131" customWidth="1"/>
    <col min="14846" max="14846" width="4.7109375" style="131" customWidth="1"/>
    <col min="14847" max="14848" width="9.140625" style="131"/>
    <col min="14849" max="14851" width="25.28515625" style="131" customWidth="1"/>
    <col min="14852" max="15099" width="9.140625" style="131"/>
    <col min="15100" max="15100" width="14.7109375" style="131" customWidth="1"/>
    <col min="15101" max="15101" width="100.7109375" style="131" customWidth="1"/>
    <col min="15102" max="15102" width="4.7109375" style="131" customWidth="1"/>
    <col min="15103" max="15104" width="9.140625" style="131"/>
    <col min="15105" max="15107" width="25.28515625" style="131" customWidth="1"/>
    <col min="15108" max="15355" width="9.140625" style="131"/>
    <col min="15356" max="15356" width="14.7109375" style="131" customWidth="1"/>
    <col min="15357" max="15357" width="100.7109375" style="131" customWidth="1"/>
    <col min="15358" max="15358" width="4.7109375" style="131" customWidth="1"/>
    <col min="15359" max="15360" width="9.140625" style="131"/>
    <col min="15361" max="15363" width="25.28515625" style="131" customWidth="1"/>
    <col min="15364" max="15611" width="9.140625" style="131"/>
    <col min="15612" max="15612" width="14.7109375" style="131" customWidth="1"/>
    <col min="15613" max="15613" width="100.7109375" style="131" customWidth="1"/>
    <col min="15614" max="15614" width="4.7109375" style="131" customWidth="1"/>
    <col min="15615" max="15616" width="9.140625" style="131"/>
    <col min="15617" max="15619" width="25.28515625" style="131" customWidth="1"/>
    <col min="15620" max="15867" width="9.140625" style="131"/>
    <col min="15868" max="15868" width="14.7109375" style="131" customWidth="1"/>
    <col min="15869" max="15869" width="100.7109375" style="131" customWidth="1"/>
    <col min="15870" max="15870" width="4.7109375" style="131" customWidth="1"/>
    <col min="15871" max="15872" width="9.140625" style="131"/>
    <col min="15873" max="15875" width="25.28515625" style="131" customWidth="1"/>
    <col min="15876" max="16123" width="9.140625" style="131"/>
    <col min="16124" max="16124" width="14.7109375" style="131" customWidth="1"/>
    <col min="16125" max="16125" width="100.7109375" style="131" customWidth="1"/>
    <col min="16126" max="16126" width="4.7109375" style="131" customWidth="1"/>
    <col min="16127" max="16128" width="9.140625" style="131"/>
    <col min="16129" max="16131" width="25.28515625" style="131" customWidth="1"/>
    <col min="16132" max="16384" width="9.140625" style="131"/>
  </cols>
  <sheetData>
    <row r="1" spans="1:10" x14ac:dyDescent="0.25">
      <c r="A1" s="63" t="s">
        <v>1</v>
      </c>
      <c r="B1" s="129" t="s">
        <v>130</v>
      </c>
      <c r="C1" s="43" t="s">
        <v>376</v>
      </c>
      <c r="D1" s="130"/>
    </row>
    <row r="2" spans="1:10" x14ac:dyDescent="0.25">
      <c r="A2" s="63" t="s">
        <v>2</v>
      </c>
      <c r="B2" s="129" t="s">
        <v>371</v>
      </c>
    </row>
    <row r="3" spans="1:10" x14ac:dyDescent="0.25">
      <c r="A3" s="63" t="s">
        <v>3</v>
      </c>
      <c r="B3" s="131" t="s">
        <v>73</v>
      </c>
    </row>
    <row r="4" spans="1:10" x14ac:dyDescent="0.25">
      <c r="A4" s="63" t="s">
        <v>4</v>
      </c>
      <c r="B4" s="131" t="s">
        <v>135</v>
      </c>
    </row>
    <row r="5" spans="1:10" x14ac:dyDescent="0.25">
      <c r="A5" s="66" t="s">
        <v>5</v>
      </c>
      <c r="B5" s="132"/>
    </row>
    <row r="6" spans="1:10" x14ac:dyDescent="0.25">
      <c r="A6" s="66" t="s">
        <v>6</v>
      </c>
      <c r="B6" s="132"/>
    </row>
    <row r="8" spans="1:10" ht="63" x14ac:dyDescent="0.25">
      <c r="E8" s="133"/>
      <c r="F8" s="134" t="s">
        <v>407</v>
      </c>
      <c r="G8" s="134" t="s">
        <v>131</v>
      </c>
      <c r="H8" s="134" t="s">
        <v>132</v>
      </c>
    </row>
    <row r="9" spans="1:10" ht="47.25" x14ac:dyDescent="0.25">
      <c r="E9" s="133"/>
      <c r="F9" s="134" t="s">
        <v>573</v>
      </c>
      <c r="G9" s="131" t="s">
        <v>133</v>
      </c>
      <c r="H9" s="131" t="s">
        <v>134</v>
      </c>
    </row>
    <row r="10" spans="1:10" x14ac:dyDescent="0.25">
      <c r="D10" s="135" t="s">
        <v>57</v>
      </c>
      <c r="E10" s="135" t="s">
        <v>58</v>
      </c>
      <c r="F10" s="136">
        <v>22.2</v>
      </c>
      <c r="G10" s="137">
        <v>1.3984083200000001</v>
      </c>
      <c r="H10" s="137">
        <v>0.39903168</v>
      </c>
      <c r="I10" s="138"/>
      <c r="J10" s="138"/>
    </row>
    <row r="11" spans="1:10" x14ac:dyDescent="0.25">
      <c r="D11" s="135" t="s">
        <v>35</v>
      </c>
      <c r="E11" s="139" t="s">
        <v>36</v>
      </c>
      <c r="F11" s="136">
        <v>21.76</v>
      </c>
      <c r="G11" s="137">
        <v>1.4062442927999999</v>
      </c>
      <c r="H11" s="137">
        <v>0.39110270720000007</v>
      </c>
      <c r="I11" s="138"/>
      <c r="J11" s="138"/>
    </row>
    <row r="12" spans="1:10" x14ac:dyDescent="0.25">
      <c r="D12" s="135" t="s">
        <v>37</v>
      </c>
      <c r="E12" s="139" t="s">
        <v>38</v>
      </c>
      <c r="F12" s="136">
        <v>22.4</v>
      </c>
      <c r="G12" s="137">
        <v>1.3947412720000001</v>
      </c>
      <c r="H12" s="137">
        <v>0.40260572799999994</v>
      </c>
      <c r="I12" s="138"/>
      <c r="J12" s="138"/>
    </row>
    <row r="13" spans="1:10" x14ac:dyDescent="0.25">
      <c r="D13" s="135" t="s">
        <v>39</v>
      </c>
      <c r="E13" s="139" t="s">
        <v>40</v>
      </c>
      <c r="F13" s="136">
        <v>20.9</v>
      </c>
      <c r="G13" s="137">
        <v>1.4295007369999999</v>
      </c>
      <c r="H13" s="137">
        <v>0.37770626299999999</v>
      </c>
      <c r="I13" s="138"/>
      <c r="J13" s="138"/>
    </row>
    <row r="14" spans="1:10" x14ac:dyDescent="0.25">
      <c r="D14" s="135" t="s">
        <v>59</v>
      </c>
      <c r="E14" s="135" t="s">
        <v>60</v>
      </c>
      <c r="F14" s="136">
        <v>21.1</v>
      </c>
      <c r="G14" s="137">
        <v>1.4252101499999998</v>
      </c>
      <c r="H14" s="137">
        <v>0.38113985</v>
      </c>
      <c r="I14" s="138"/>
      <c r="J14" s="138"/>
    </row>
    <row r="15" spans="1:10" x14ac:dyDescent="0.25">
      <c r="D15" s="135" t="s">
        <v>35</v>
      </c>
      <c r="E15" s="139" t="s">
        <v>36</v>
      </c>
      <c r="F15" s="136">
        <v>21.4</v>
      </c>
      <c r="G15" s="137">
        <v>1.41989721</v>
      </c>
      <c r="H15" s="137">
        <v>0.38658778999999999</v>
      </c>
      <c r="I15" s="138"/>
      <c r="J15" s="138"/>
    </row>
    <row r="16" spans="1:10" x14ac:dyDescent="0.25">
      <c r="D16" s="135" t="s">
        <v>37</v>
      </c>
      <c r="E16" s="139" t="s">
        <v>38</v>
      </c>
      <c r="F16" s="136">
        <v>19</v>
      </c>
      <c r="G16" s="137">
        <v>1.4632528500000002</v>
      </c>
      <c r="H16" s="137">
        <v>0.34323215000000001</v>
      </c>
      <c r="I16" s="138"/>
      <c r="J16" s="138"/>
    </row>
    <row r="17" spans="4:10" x14ac:dyDescent="0.25">
      <c r="D17" s="135" t="s">
        <v>39</v>
      </c>
      <c r="E17" s="139" t="s">
        <v>40</v>
      </c>
      <c r="F17" s="136">
        <v>19.399999999999999</v>
      </c>
      <c r="G17" s="137">
        <v>1.4692839980000001</v>
      </c>
      <c r="H17" s="137">
        <v>0.35364900199999999</v>
      </c>
      <c r="I17" s="138"/>
      <c r="J17" s="138"/>
    </row>
    <row r="18" spans="4:10" x14ac:dyDescent="0.25">
      <c r="D18" s="135" t="s">
        <v>61</v>
      </c>
      <c r="E18" s="135" t="s">
        <v>62</v>
      </c>
      <c r="F18" s="136">
        <v>21.7</v>
      </c>
      <c r="G18" s="137">
        <v>1.429267842</v>
      </c>
      <c r="H18" s="137">
        <v>0.39610615799999999</v>
      </c>
      <c r="I18" s="138"/>
      <c r="J18" s="138"/>
    </row>
    <row r="19" spans="4:10" x14ac:dyDescent="0.25">
      <c r="D19" s="135" t="s">
        <v>35</v>
      </c>
      <c r="E19" s="139" t="s">
        <v>36</v>
      </c>
      <c r="F19" s="136">
        <v>22.8</v>
      </c>
      <c r="G19" s="137">
        <v>1.40723248</v>
      </c>
      <c r="H19" s="137">
        <v>0.41560752000000001</v>
      </c>
      <c r="I19" s="138"/>
      <c r="J19" s="138"/>
    </row>
    <row r="20" spans="4:10" x14ac:dyDescent="0.25">
      <c r="D20" s="135" t="s">
        <v>37</v>
      </c>
      <c r="E20" s="139" t="s">
        <v>38</v>
      </c>
      <c r="F20" s="136">
        <v>23.8</v>
      </c>
      <c r="G20" s="137">
        <v>1.39723368</v>
      </c>
      <c r="H20" s="137">
        <v>0.43640632000000001</v>
      </c>
      <c r="I20" s="138"/>
      <c r="J20" s="138"/>
    </row>
    <row r="21" spans="4:10" x14ac:dyDescent="0.25">
      <c r="D21" s="135" t="s">
        <v>39</v>
      </c>
      <c r="E21" s="139" t="s">
        <v>40</v>
      </c>
      <c r="F21" s="136">
        <v>21.7</v>
      </c>
      <c r="G21" s="137">
        <v>1.4357401200000002</v>
      </c>
      <c r="H21" s="137">
        <v>0.39789987999999998</v>
      </c>
      <c r="I21" s="138"/>
      <c r="J21" s="138"/>
    </row>
    <row r="22" spans="4:10" x14ac:dyDescent="0.25">
      <c r="D22" s="131" t="s">
        <v>63</v>
      </c>
      <c r="E22" s="131" t="s">
        <v>64</v>
      </c>
      <c r="F22" s="136">
        <v>21.5</v>
      </c>
      <c r="G22" s="137">
        <v>1.4506760749999998</v>
      </c>
      <c r="H22" s="137">
        <v>0.39731892499999999</v>
      </c>
      <c r="I22" s="138"/>
      <c r="J22" s="138"/>
    </row>
    <row r="23" spans="4:10" x14ac:dyDescent="0.25">
      <c r="D23" s="135" t="s">
        <v>35</v>
      </c>
      <c r="E23" s="139" t="s">
        <v>36</v>
      </c>
      <c r="F23" s="136">
        <v>19.100000000000001</v>
      </c>
      <c r="G23" s="137">
        <v>1.4950319999999999</v>
      </c>
      <c r="H23" s="137">
        <v>0.352968</v>
      </c>
      <c r="I23" s="138"/>
      <c r="J23" s="138"/>
    </row>
    <row r="24" spans="4:10" x14ac:dyDescent="0.25">
      <c r="D24" s="135" t="s">
        <v>37</v>
      </c>
      <c r="E24" s="139" t="s">
        <v>38</v>
      </c>
      <c r="F24" s="136">
        <v>18.600000000000001</v>
      </c>
      <c r="G24" s="137">
        <v>1.5043533999999998</v>
      </c>
      <c r="H24" s="137">
        <v>0.34374659999999996</v>
      </c>
      <c r="I24" s="138"/>
      <c r="J24" s="138"/>
    </row>
    <row r="25" spans="4:10" x14ac:dyDescent="0.25">
      <c r="D25" s="135" t="s">
        <v>39</v>
      </c>
      <c r="E25" s="139" t="s">
        <v>40</v>
      </c>
      <c r="F25" s="136">
        <v>15.7</v>
      </c>
      <c r="G25" s="137">
        <v>1.5642581550000001</v>
      </c>
      <c r="H25" s="137">
        <v>0.29132684499999995</v>
      </c>
      <c r="I25" s="138"/>
      <c r="J25" s="138"/>
    </row>
    <row r="26" spans="4:10" x14ac:dyDescent="0.25">
      <c r="D26" s="135" t="s">
        <v>65</v>
      </c>
      <c r="E26" s="139" t="s">
        <v>66</v>
      </c>
      <c r="F26" s="136">
        <v>14.5</v>
      </c>
      <c r="G26" s="137">
        <v>1.61219655</v>
      </c>
      <c r="H26" s="137">
        <v>0.27341345</v>
      </c>
      <c r="I26" s="138"/>
      <c r="J26" s="138"/>
    </row>
    <row r="27" spans="4:10" x14ac:dyDescent="0.25">
      <c r="D27" s="135" t="s">
        <v>35</v>
      </c>
      <c r="E27" s="139" t="s">
        <v>36</v>
      </c>
      <c r="F27" s="136">
        <v>13.7</v>
      </c>
      <c r="G27" s="137">
        <v>1.62728143</v>
      </c>
      <c r="H27" s="137">
        <v>0.25832856999999998</v>
      </c>
    </row>
    <row r="28" spans="4:10" x14ac:dyDescent="0.25">
      <c r="D28" s="135" t="s">
        <v>37</v>
      </c>
      <c r="E28" s="139" t="s">
        <v>38</v>
      </c>
      <c r="F28" s="136">
        <v>12.3</v>
      </c>
      <c r="G28" s="137">
        <v>1.6157058700000002</v>
      </c>
      <c r="H28" s="137">
        <v>0.22660413000000001</v>
      </c>
    </row>
    <row r="29" spans="4:10" x14ac:dyDescent="0.25">
      <c r="D29" s="135" t="s">
        <v>39</v>
      </c>
      <c r="E29" s="139" t="s">
        <v>40</v>
      </c>
      <c r="F29" s="136">
        <v>10.6</v>
      </c>
      <c r="G29" s="137">
        <v>1.6821951000000002</v>
      </c>
      <c r="H29" s="137">
        <v>0.19945489999999999</v>
      </c>
    </row>
    <row r="30" spans="4:10" x14ac:dyDescent="0.25">
      <c r="D30" s="135" t="s">
        <v>67</v>
      </c>
      <c r="E30" s="139" t="s">
        <v>68</v>
      </c>
      <c r="F30" s="136">
        <v>8.6</v>
      </c>
      <c r="G30" s="137">
        <v>1.7254491999999999</v>
      </c>
      <c r="H30" s="137">
        <v>0.16235079999999999</v>
      </c>
    </row>
    <row r="31" spans="4:10" x14ac:dyDescent="0.25">
      <c r="D31" s="135" t="s">
        <v>35</v>
      </c>
      <c r="E31" s="139" t="s">
        <v>36</v>
      </c>
      <c r="F31" s="136">
        <v>9.6999999999999993</v>
      </c>
      <c r="G31" s="137">
        <v>1.7046834</v>
      </c>
      <c r="H31" s="137">
        <v>0.18311660000000002</v>
      </c>
    </row>
    <row r="32" spans="4:10" x14ac:dyDescent="0.25">
      <c r="D32" s="135" t="s">
        <v>37</v>
      </c>
      <c r="E32" s="139" t="s">
        <v>38</v>
      </c>
      <c r="F32" s="136">
        <v>8.9</v>
      </c>
      <c r="G32" s="137">
        <v>1.73938141</v>
      </c>
      <c r="H32" s="137">
        <v>0.16992858999999999</v>
      </c>
    </row>
    <row r="33" spans="4:8" x14ac:dyDescent="0.25">
      <c r="D33" s="135" t="s">
        <v>39</v>
      </c>
      <c r="E33" s="139" t="s">
        <v>40</v>
      </c>
      <c r="F33" s="136">
        <v>7.6</v>
      </c>
      <c r="G33" s="137">
        <v>1.7878938</v>
      </c>
      <c r="H33" s="137">
        <v>0.1470562</v>
      </c>
    </row>
    <row r="34" spans="4:8" x14ac:dyDescent="0.25">
      <c r="D34" s="135" t="s">
        <v>69</v>
      </c>
      <c r="E34" s="139" t="s">
        <v>70</v>
      </c>
      <c r="F34" s="136">
        <v>5.8710769419010136</v>
      </c>
      <c r="G34" s="137">
        <v>1.84632</v>
      </c>
      <c r="H34" s="137">
        <v>0.11516</v>
      </c>
    </row>
    <row r="35" spans="4:8" x14ac:dyDescent="0.25">
      <c r="D35" s="135" t="s">
        <v>35</v>
      </c>
      <c r="E35" s="139" t="s">
        <v>36</v>
      </c>
      <c r="F35" s="136">
        <v>5.5400017402074937</v>
      </c>
      <c r="G35" s="137">
        <v>1.84555</v>
      </c>
      <c r="H35" s="137">
        <v>0.10824</v>
      </c>
    </row>
    <row r="36" spans="4:8" x14ac:dyDescent="0.25">
      <c r="D36" s="135" t="s">
        <v>37</v>
      </c>
      <c r="E36" s="139" t="s">
        <v>38</v>
      </c>
      <c r="F36" s="136">
        <v>5.5494683053432032</v>
      </c>
      <c r="G36" s="137">
        <v>1.870555</v>
      </c>
      <c r="H36" s="137">
        <v>0.109905</v>
      </c>
    </row>
    <row r="37" spans="4:8" x14ac:dyDescent="0.25">
      <c r="D37" s="135" t="s">
        <v>39</v>
      </c>
      <c r="E37" s="139" t="s">
        <v>40</v>
      </c>
      <c r="F37" s="136">
        <v>4.0113154726363289</v>
      </c>
      <c r="G37" s="137">
        <v>1.96126</v>
      </c>
      <c r="H37" s="137">
        <v>8.1960000000000005E-2</v>
      </c>
    </row>
    <row r="38" spans="4:8" x14ac:dyDescent="0.25">
      <c r="D38" s="135" t="s">
        <v>71</v>
      </c>
      <c r="E38" s="139" t="s">
        <v>72</v>
      </c>
      <c r="F38" s="136">
        <v>4.2085186372075194</v>
      </c>
      <c r="G38" s="137">
        <v>1.9818290000000001</v>
      </c>
      <c r="H38" s="137">
        <v>8.7069999999999995E-2</v>
      </c>
    </row>
    <row r="39" spans="4:8" x14ac:dyDescent="0.25">
      <c r="D39" s="135" t="s">
        <v>35</v>
      </c>
      <c r="E39" s="139" t="s">
        <v>36</v>
      </c>
      <c r="F39" s="136">
        <v>3.5432843853309755</v>
      </c>
      <c r="G39" s="137">
        <v>2.0073799999999999</v>
      </c>
      <c r="H39" s="137">
        <v>7.374E-2</v>
      </c>
    </row>
    <row r="40" spans="4:8" x14ac:dyDescent="0.25">
      <c r="D40" s="135" t="s">
        <v>37</v>
      </c>
      <c r="E40" s="139" t="s">
        <v>38</v>
      </c>
      <c r="F40" s="136">
        <v>3.65472743658083</v>
      </c>
      <c r="G40" s="137">
        <v>2.0098780000000001</v>
      </c>
      <c r="H40" s="137">
        <v>7.6242000000000004E-2</v>
      </c>
    </row>
    <row r="41" spans="4:8" x14ac:dyDescent="0.25">
      <c r="D41" s="135" t="s">
        <v>39</v>
      </c>
      <c r="E41" s="139" t="s">
        <v>40</v>
      </c>
      <c r="F41" s="136">
        <v>2.4</v>
      </c>
      <c r="G41" s="137">
        <v>2.1260440099999998</v>
      </c>
      <c r="H41" s="137">
        <v>5.1835989999999998E-2</v>
      </c>
    </row>
    <row r="42" spans="4:8" x14ac:dyDescent="0.25">
      <c r="D42" s="131" t="s">
        <v>377</v>
      </c>
      <c r="E42" s="131" t="s">
        <v>179</v>
      </c>
      <c r="F42" s="136">
        <v>3.1</v>
      </c>
      <c r="G42" s="137">
        <v>2.1326260000000001</v>
      </c>
      <c r="H42" s="137">
        <v>6.762E-2</v>
      </c>
    </row>
    <row r="43" spans="4:8" x14ac:dyDescent="0.25">
      <c r="D43" s="131" t="s">
        <v>35</v>
      </c>
      <c r="E43" s="131" t="s">
        <v>36</v>
      </c>
      <c r="F43" s="136">
        <v>2.1</v>
      </c>
      <c r="G43" s="137">
        <v>2.1558519999999999</v>
      </c>
      <c r="H43" s="137">
        <v>4.4394000000000003E-2</v>
      </c>
    </row>
    <row r="44" spans="4:8" x14ac:dyDescent="0.25">
      <c r="D44" s="135" t="s">
        <v>37</v>
      </c>
      <c r="E44" s="139" t="s">
        <v>38</v>
      </c>
      <c r="F44" s="136">
        <v>2.5099999999999998</v>
      </c>
      <c r="G44" s="137">
        <v>2.1755650000000002</v>
      </c>
      <c r="H44" s="137">
        <v>5.6024999999999998E-2</v>
      </c>
    </row>
    <row r="45" spans="4:8" x14ac:dyDescent="0.25">
      <c r="D45" s="135" t="s">
        <v>39</v>
      </c>
      <c r="E45" s="139" t="s">
        <v>40</v>
      </c>
      <c r="F45" s="136">
        <v>1.8529521062949634</v>
      </c>
      <c r="G45" s="137">
        <v>2.2053199999999999</v>
      </c>
      <c r="H45" s="137">
        <v>4.1634999999999998E-2</v>
      </c>
    </row>
    <row r="46" spans="4:8" x14ac:dyDescent="0.25">
      <c r="D46" s="131" t="s">
        <v>453</v>
      </c>
      <c r="E46" s="131" t="s">
        <v>454</v>
      </c>
      <c r="F46" s="136">
        <v>2.7906382314385634</v>
      </c>
      <c r="G46" s="137">
        <v>2.2231468799999998</v>
      </c>
      <c r="H46" s="137">
        <v>6.3821000000000003E-2</v>
      </c>
    </row>
    <row r="47" spans="4:8" x14ac:dyDescent="0.25">
      <c r="D47" s="131" t="s">
        <v>35</v>
      </c>
      <c r="E47" s="131" t="s">
        <v>36</v>
      </c>
      <c r="F47" s="136">
        <v>2.5916975752289071</v>
      </c>
      <c r="G47" s="137">
        <v>2.2901732999999997</v>
      </c>
      <c r="H47" s="137">
        <v>6.0933580000000001E-2</v>
      </c>
    </row>
    <row r="48" spans="4:8" x14ac:dyDescent="0.25">
      <c r="D48" s="135" t="s">
        <v>37</v>
      </c>
      <c r="E48" s="139" t="s">
        <v>38</v>
      </c>
      <c r="F48" s="136">
        <v>2.3003633080262178</v>
      </c>
      <c r="G48" s="137">
        <v>2.2970228800000001</v>
      </c>
      <c r="H48" s="137">
        <v>5.4084E-2</v>
      </c>
    </row>
    <row r="49" spans="4:8" x14ac:dyDescent="0.25">
      <c r="D49" s="135" t="s">
        <v>39</v>
      </c>
      <c r="E49" s="139" t="s">
        <v>40</v>
      </c>
      <c r="F49" s="136">
        <v>2.020924746194253</v>
      </c>
      <c r="G49" s="137">
        <v>2.3269078799999998</v>
      </c>
      <c r="H49" s="137">
        <v>4.7995000000000003E-2</v>
      </c>
    </row>
    <row r="50" spans="4:8" x14ac:dyDescent="0.25">
      <c r="D50" s="131" t="s">
        <v>497</v>
      </c>
      <c r="E50" s="131" t="s">
        <v>498</v>
      </c>
      <c r="F50" s="136">
        <v>2.5510589763668658</v>
      </c>
      <c r="G50" s="137">
        <v>2.35392388</v>
      </c>
      <c r="H50" s="137">
        <v>6.1622000000000003E-2</v>
      </c>
    </row>
    <row r="51" spans="4:8" x14ac:dyDescent="0.25">
      <c r="D51" s="131" t="s">
        <v>35</v>
      </c>
      <c r="E51" s="131" t="s">
        <v>36</v>
      </c>
      <c r="F51" s="136">
        <v>3.9685614417087547</v>
      </c>
      <c r="G51" s="137">
        <v>2.4415830000000001</v>
      </c>
      <c r="H51" s="137">
        <v>0.1009</v>
      </c>
    </row>
    <row r="52" spans="4:8" x14ac:dyDescent="0.25">
      <c r="D52" s="135" t="s">
        <v>37</v>
      </c>
      <c r="E52" s="139" t="s">
        <v>38</v>
      </c>
      <c r="F52" s="136">
        <v>3.4939620605916613</v>
      </c>
      <c r="G52" s="137">
        <v>2.4778069999999999</v>
      </c>
      <c r="H52" s="137">
        <v>8.9707999999999996E-2</v>
      </c>
    </row>
    <row r="53" spans="4:8" x14ac:dyDescent="0.25">
      <c r="D53" s="135" t="s">
        <v>39</v>
      </c>
      <c r="E53" s="139" t="s">
        <v>40</v>
      </c>
      <c r="F53" s="136">
        <v>3.1735633079443879</v>
      </c>
      <c r="G53" s="137">
        <v>2.647106</v>
      </c>
      <c r="H53" s="137">
        <v>8.6761000000000005E-2</v>
      </c>
    </row>
    <row r="54" spans="4:8" x14ac:dyDescent="0.25">
      <c r="D54" s="131" t="s">
        <v>571</v>
      </c>
      <c r="E54" s="131" t="s">
        <v>572</v>
      </c>
      <c r="F54" s="136">
        <v>4.1664952893568632</v>
      </c>
      <c r="G54" s="137">
        <v>2.6953246799999997</v>
      </c>
      <c r="H54" s="137">
        <v>0.11718299999999998</v>
      </c>
    </row>
    <row r="55" spans="4:8" x14ac:dyDescent="0.25">
      <c r="D55" s="131" t="s">
        <v>35</v>
      </c>
      <c r="E55" s="131" t="s">
        <v>36</v>
      </c>
      <c r="F55" s="136">
        <v>6.4158590061617522</v>
      </c>
      <c r="G55" s="137">
        <v>2.7400509999999998</v>
      </c>
      <c r="H55" s="137">
        <v>0.18784999999999999</v>
      </c>
    </row>
    <row r="56" spans="4:8" x14ac:dyDescent="0.25">
      <c r="D56" s="135" t="s">
        <v>37</v>
      </c>
      <c r="E56" s="139" t="s">
        <v>38</v>
      </c>
      <c r="F56" s="136">
        <v>4.8556106829103305</v>
      </c>
      <c r="G56" s="137">
        <v>2.9273745600000001</v>
      </c>
      <c r="H56" s="137">
        <v>0.149396</v>
      </c>
    </row>
    <row r="57" spans="4:8" x14ac:dyDescent="0.25">
      <c r="D57" s="135" t="s">
        <v>39</v>
      </c>
      <c r="E57" s="139" t="s">
        <v>40</v>
      </c>
      <c r="F57" s="136">
        <v>3.8288610893021193</v>
      </c>
      <c r="G57" s="137">
        <v>3.0176076800000007</v>
      </c>
      <c r="H57" s="137">
        <v>0.12014</v>
      </c>
    </row>
    <row r="58" spans="4:8" x14ac:dyDescent="0.25">
      <c r="D58" s="131" t="s">
        <v>621</v>
      </c>
      <c r="E58" s="131" t="s">
        <v>622</v>
      </c>
      <c r="F58" s="136">
        <v>5.8829389346896797</v>
      </c>
      <c r="G58" s="137">
        <v>3.0504771200000005</v>
      </c>
      <c r="H58" s="137">
        <v>0.19067500000000001</v>
      </c>
    </row>
    <row r="59" spans="4:8" x14ac:dyDescent="0.25">
      <c r="D59" s="131" t="s">
        <v>35</v>
      </c>
      <c r="E59" s="131" t="s">
        <v>36</v>
      </c>
      <c r="F59" s="136">
        <v>8.580366727408153</v>
      </c>
      <c r="G59" s="137">
        <v>3.0230051199999997</v>
      </c>
      <c r="H59" s="137">
        <v>0.28372999999999998</v>
      </c>
    </row>
    <row r="60" spans="4:8" x14ac:dyDescent="0.25">
      <c r="D60" s="135" t="s">
        <v>37</v>
      </c>
      <c r="E60" s="139" t="s">
        <v>38</v>
      </c>
      <c r="F60" s="136">
        <v>10.032530965015003</v>
      </c>
      <c r="G60" s="137">
        <v>3.1015924900000003</v>
      </c>
      <c r="H60" s="137">
        <v>0.34586749</v>
      </c>
    </row>
    <row r="61" spans="4:8" x14ac:dyDescent="0.25">
      <c r="D61" s="135" t="s">
        <v>39</v>
      </c>
      <c r="E61" s="139" t="s">
        <v>40</v>
      </c>
      <c r="F61" s="136">
        <v>8.5600314267972735</v>
      </c>
      <c r="G61" s="137">
        <v>3.1892669800000002</v>
      </c>
      <c r="H61" s="137">
        <v>0.29855900000000002</v>
      </c>
    </row>
    <row r="62" spans="4:8" x14ac:dyDescent="0.25">
      <c r="D62" s="131" t="s">
        <v>687</v>
      </c>
      <c r="E62" s="131" t="s">
        <v>690</v>
      </c>
      <c r="F62" s="136">
        <v>8.9066125940199843</v>
      </c>
      <c r="G62" s="137">
        <v>3.2084507000000002</v>
      </c>
      <c r="H62" s="137">
        <v>0.31370473999999998</v>
      </c>
    </row>
    <row r="63" spans="4:8" x14ac:dyDescent="0.25">
      <c r="D63" s="131" t="s">
        <v>35</v>
      </c>
      <c r="E63" s="131" t="s">
        <v>36</v>
      </c>
      <c r="F63" s="136">
        <v>8.5031795619846786</v>
      </c>
      <c r="G63" s="137">
        <v>3.2608894400000001</v>
      </c>
      <c r="H63" s="137">
        <v>0.30304799999999998</v>
      </c>
    </row>
    <row r="64" spans="4:8" x14ac:dyDescent="0.25">
      <c r="D64" s="135" t="s">
        <v>37</v>
      </c>
      <c r="E64" s="139" t="s">
        <v>38</v>
      </c>
      <c r="F64" s="136">
        <v>9.599157409951431</v>
      </c>
      <c r="G64" s="137">
        <v>3.2805014299999997</v>
      </c>
      <c r="H64" s="137">
        <v>0.34833801000000003</v>
      </c>
    </row>
    <row r="65" spans="4:8" x14ac:dyDescent="0.25">
      <c r="D65" s="135" t="s">
        <v>39</v>
      </c>
      <c r="E65" s="139" t="s">
        <v>40</v>
      </c>
      <c r="F65" s="136">
        <v>7.9411759318065878</v>
      </c>
      <c r="G65" s="137">
        <v>3.4574996900000001</v>
      </c>
      <c r="H65" s="137">
        <v>0.29825075000000001</v>
      </c>
    </row>
    <row r="66" spans="4:8" x14ac:dyDescent="0.25">
      <c r="D66" s="131" t="s">
        <v>738</v>
      </c>
      <c r="E66" s="131" t="s">
        <v>739</v>
      </c>
      <c r="F66" s="136">
        <v>10.468755195067216</v>
      </c>
      <c r="G66" s="137">
        <v>3.40692569</v>
      </c>
      <c r="H66" s="137">
        <v>0.39836674999999999</v>
      </c>
    </row>
    <row r="67" spans="4:8" x14ac:dyDescent="0.25">
      <c r="D67" s="131" t="s">
        <v>35</v>
      </c>
      <c r="E67" s="131" t="s">
        <v>36</v>
      </c>
      <c r="F67" s="136">
        <v>13.355603456816095</v>
      </c>
      <c r="G67" s="137">
        <v>3.3497437999999997</v>
      </c>
      <c r="H67" s="137">
        <v>0.51633863999999996</v>
      </c>
    </row>
    <row r="68" spans="4:8" x14ac:dyDescent="0.25">
      <c r="D68" s="135" t="s">
        <v>37</v>
      </c>
      <c r="E68" s="139" t="s">
        <v>38</v>
      </c>
      <c r="F68" s="136">
        <v>13.135420415323315</v>
      </c>
      <c r="G68" s="137">
        <v>3.4058290000000002</v>
      </c>
      <c r="H68" s="137">
        <v>0.51502000000000003</v>
      </c>
    </row>
    <row r="69" spans="4:8" x14ac:dyDescent="0.25">
      <c r="D69" s="135" t="s">
        <v>39</v>
      </c>
      <c r="E69" s="139" t="s">
        <v>40</v>
      </c>
      <c r="F69" s="136">
        <v>12.773657855283291</v>
      </c>
      <c r="G69" s="137">
        <v>3.5609765499999999</v>
      </c>
      <c r="H69" s="137">
        <v>0.52147889000000003</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sheetPr>
    <tabColor theme="5" tint="0.79998168889431442"/>
  </sheetPr>
  <dimension ref="A1:Q40"/>
  <sheetViews>
    <sheetView showGridLines="0" zoomScale="75" zoomScaleNormal="75" workbookViewId="0"/>
  </sheetViews>
  <sheetFormatPr defaultColWidth="9.140625" defaultRowHeight="15.75" x14ac:dyDescent="0.25"/>
  <cols>
    <col min="1" max="1" width="15.7109375" style="55" customWidth="1"/>
    <col min="2" max="2" width="107.28515625" style="55" bestFit="1" customWidth="1"/>
    <col min="3" max="3" width="9.140625" style="55"/>
    <col min="4" max="4" width="23.85546875" style="55" bestFit="1" customWidth="1"/>
    <col min="5" max="5" width="27" style="55" bestFit="1" customWidth="1"/>
    <col min="6" max="10" width="9.140625" style="55"/>
    <col min="11" max="11" width="7.85546875" style="55" bestFit="1" customWidth="1"/>
    <col min="12" max="16384" width="9.140625" style="55"/>
  </cols>
  <sheetData>
    <row r="1" spans="1:17" x14ac:dyDescent="0.25">
      <c r="A1" s="55" t="s">
        <v>1</v>
      </c>
      <c r="B1" s="56" t="s">
        <v>477</v>
      </c>
      <c r="C1" s="43" t="s">
        <v>376</v>
      </c>
    </row>
    <row r="2" spans="1:17" x14ac:dyDescent="0.25">
      <c r="A2" s="55" t="s">
        <v>2</v>
      </c>
      <c r="B2" s="57" t="s">
        <v>478</v>
      </c>
      <c r="K2" s="59"/>
    </row>
    <row r="3" spans="1:17" x14ac:dyDescent="0.25">
      <c r="A3" s="55" t="s">
        <v>3</v>
      </c>
      <c r="B3" s="58" t="s">
        <v>149</v>
      </c>
      <c r="K3" s="59"/>
    </row>
    <row r="4" spans="1:17" x14ac:dyDescent="0.25">
      <c r="A4" s="55" t="s">
        <v>4</v>
      </c>
      <c r="B4" s="58" t="s">
        <v>150</v>
      </c>
    </row>
    <row r="5" spans="1:17" x14ac:dyDescent="0.25">
      <c r="A5" s="55" t="s">
        <v>5</v>
      </c>
      <c r="D5" s="59"/>
      <c r="E5" s="49"/>
      <c r="F5" s="50"/>
      <c r="G5" s="50"/>
    </row>
    <row r="6" spans="1:17" x14ac:dyDescent="0.25">
      <c r="A6" s="55" t="s">
        <v>6</v>
      </c>
      <c r="D6" s="59"/>
      <c r="E6" s="49"/>
      <c r="F6" s="50"/>
      <c r="G6" s="50"/>
    </row>
    <row r="7" spans="1:17" x14ac:dyDescent="0.25">
      <c r="E7" s="49"/>
    </row>
    <row r="8" spans="1:17" x14ac:dyDescent="0.25">
      <c r="E8" s="49"/>
      <c r="K8" s="59"/>
    </row>
    <row r="9" spans="1:17" x14ac:dyDescent="0.25">
      <c r="E9" s="108"/>
      <c r="K9" s="59"/>
    </row>
    <row r="10" spans="1:17" x14ac:dyDescent="0.25">
      <c r="F10" s="55">
        <v>2014</v>
      </c>
      <c r="G10" s="55">
        <v>2015</v>
      </c>
      <c r="H10" s="55">
        <v>2016</v>
      </c>
      <c r="I10" s="55">
        <v>2017</v>
      </c>
      <c r="J10" s="55">
        <v>2018</v>
      </c>
      <c r="K10" s="55">
        <v>2019</v>
      </c>
      <c r="L10" s="55">
        <v>2020</v>
      </c>
      <c r="M10" s="55">
        <v>2021</v>
      </c>
      <c r="N10" s="55">
        <v>2022</v>
      </c>
      <c r="O10" s="55">
        <v>2023</v>
      </c>
      <c r="P10" s="55">
        <v>2024</v>
      </c>
      <c r="Q10" s="55">
        <v>2025</v>
      </c>
    </row>
    <row r="11" spans="1:17" x14ac:dyDescent="0.25">
      <c r="F11" s="55">
        <v>2014</v>
      </c>
      <c r="G11" s="55">
        <v>2015</v>
      </c>
      <c r="H11" s="55">
        <v>2016</v>
      </c>
      <c r="I11" s="55">
        <v>2017</v>
      </c>
      <c r="J11" s="55">
        <v>2018</v>
      </c>
      <c r="K11" s="55">
        <v>2019</v>
      </c>
      <c r="L11" s="55">
        <v>2020</v>
      </c>
      <c r="M11" s="55">
        <v>2021</v>
      </c>
      <c r="N11" s="55">
        <v>2022</v>
      </c>
      <c r="O11" s="55">
        <v>2023</v>
      </c>
      <c r="P11" s="55">
        <v>2024</v>
      </c>
      <c r="Q11" s="55">
        <v>2025</v>
      </c>
    </row>
    <row r="12" spans="1:17" x14ac:dyDescent="0.25">
      <c r="D12" s="55" t="s">
        <v>476</v>
      </c>
      <c r="E12" s="55" t="s">
        <v>138</v>
      </c>
      <c r="F12" s="61">
        <v>28.000000000000004</v>
      </c>
      <c r="G12" s="61">
        <v>19</v>
      </c>
      <c r="H12" s="61">
        <v>20</v>
      </c>
      <c r="I12" s="61">
        <v>31</v>
      </c>
      <c r="J12" s="61">
        <v>6.8311816900872087</v>
      </c>
      <c r="K12" s="61">
        <v>24.849515174411284</v>
      </c>
      <c r="L12" s="61">
        <v>21.928629749895599</v>
      </c>
      <c r="M12" s="61">
        <v>11</v>
      </c>
      <c r="N12" s="61">
        <v>32</v>
      </c>
      <c r="O12" s="61">
        <v>36</v>
      </c>
      <c r="P12" s="61">
        <v>21</v>
      </c>
      <c r="Q12" s="61">
        <v>25</v>
      </c>
    </row>
    <row r="13" spans="1:17" x14ac:dyDescent="0.25">
      <c r="D13" s="55" t="s">
        <v>151</v>
      </c>
      <c r="E13" s="55" t="s">
        <v>139</v>
      </c>
      <c r="F13" s="61">
        <v>39</v>
      </c>
      <c r="G13" s="61">
        <v>65</v>
      </c>
      <c r="H13" s="61">
        <v>65</v>
      </c>
      <c r="I13" s="61">
        <v>51</v>
      </c>
      <c r="J13" s="61">
        <v>58.747096233672266</v>
      </c>
      <c r="K13" s="61">
        <v>50.210300969651179</v>
      </c>
      <c r="L13" s="61">
        <v>39.077544785133</v>
      </c>
      <c r="M13" s="61">
        <v>61</v>
      </c>
      <c r="N13" s="61">
        <v>29</v>
      </c>
      <c r="O13" s="61">
        <v>42</v>
      </c>
      <c r="P13" s="61">
        <v>35</v>
      </c>
      <c r="Q13" s="61">
        <v>34</v>
      </c>
    </row>
    <row r="14" spans="1:17" x14ac:dyDescent="0.25">
      <c r="D14" s="55" t="s">
        <v>9</v>
      </c>
      <c r="E14" s="55" t="s">
        <v>140</v>
      </c>
      <c r="F14" s="61">
        <v>18</v>
      </c>
      <c r="G14" s="61">
        <v>10</v>
      </c>
      <c r="H14" s="61">
        <v>11</v>
      </c>
      <c r="I14" s="61">
        <v>13</v>
      </c>
      <c r="J14" s="61">
        <v>3.8082181347347572</v>
      </c>
      <c r="K14" s="61">
        <v>18.603450447046971</v>
      </c>
      <c r="L14" s="61">
        <v>18.846818101434</v>
      </c>
      <c r="M14" s="61">
        <v>11</v>
      </c>
      <c r="N14" s="61">
        <v>20</v>
      </c>
      <c r="O14" s="61">
        <v>15</v>
      </c>
      <c r="P14" s="61">
        <v>39</v>
      </c>
      <c r="Q14" s="61">
        <v>32</v>
      </c>
    </row>
    <row r="15" spans="1:17" x14ac:dyDescent="0.25">
      <c r="D15" s="55" t="s">
        <v>475</v>
      </c>
      <c r="E15" s="59" t="s">
        <v>473</v>
      </c>
      <c r="F15" s="61">
        <v>10</v>
      </c>
      <c r="G15" s="61">
        <v>2</v>
      </c>
      <c r="H15" s="61">
        <v>0</v>
      </c>
      <c r="I15" s="61">
        <v>1</v>
      </c>
      <c r="J15" s="61">
        <v>1.051068205186793</v>
      </c>
      <c r="K15" s="61">
        <v>2.6147000797548587</v>
      </c>
      <c r="L15" s="61">
        <v>2.3127227027982902</v>
      </c>
      <c r="M15" s="61">
        <v>0</v>
      </c>
      <c r="N15" s="61">
        <v>6</v>
      </c>
      <c r="O15" s="61">
        <v>3</v>
      </c>
      <c r="P15" s="61">
        <v>0</v>
      </c>
      <c r="Q15" s="61">
        <v>4</v>
      </c>
    </row>
    <row r="16" spans="1:17" x14ac:dyDescent="0.25">
      <c r="D16" s="55" t="s">
        <v>415</v>
      </c>
      <c r="E16" s="59" t="s">
        <v>474</v>
      </c>
      <c r="F16" s="61">
        <v>1</v>
      </c>
      <c r="G16" s="61">
        <v>3</v>
      </c>
      <c r="H16" s="61">
        <v>2</v>
      </c>
      <c r="I16" s="61">
        <v>3</v>
      </c>
      <c r="J16" s="61">
        <v>27.166304885943866</v>
      </c>
      <c r="K16" s="61">
        <v>0.78411619023632628</v>
      </c>
      <c r="L16" s="61">
        <v>17.554906704694702</v>
      </c>
      <c r="M16" s="61">
        <v>16</v>
      </c>
      <c r="N16" s="61">
        <v>7</v>
      </c>
      <c r="O16" s="61">
        <v>2</v>
      </c>
      <c r="P16" s="61">
        <v>3</v>
      </c>
      <c r="Q16" s="61">
        <v>2</v>
      </c>
    </row>
    <row r="17" spans="4:17" x14ac:dyDescent="0.25">
      <c r="D17" s="55" t="s">
        <v>8</v>
      </c>
      <c r="E17" s="59" t="s">
        <v>0</v>
      </c>
      <c r="F17" s="61">
        <v>4</v>
      </c>
      <c r="G17" s="61">
        <v>1</v>
      </c>
      <c r="H17" s="61">
        <v>2</v>
      </c>
      <c r="I17" s="61">
        <v>1</v>
      </c>
      <c r="J17" s="61">
        <v>2.3961308503751093</v>
      </c>
      <c r="K17" s="61">
        <v>2.9379171388993828</v>
      </c>
      <c r="L17" s="61">
        <v>0.27937795604453503</v>
      </c>
      <c r="M17" s="61">
        <v>1</v>
      </c>
      <c r="N17" s="61">
        <v>6</v>
      </c>
      <c r="O17" s="61">
        <v>2</v>
      </c>
      <c r="P17" s="61">
        <v>2</v>
      </c>
      <c r="Q17" s="61">
        <v>3</v>
      </c>
    </row>
    <row r="19" spans="4:17" x14ac:dyDescent="0.25">
      <c r="E19" s="59"/>
      <c r="F19" s="61"/>
      <c r="G19" s="61"/>
      <c r="H19" s="61"/>
      <c r="I19" s="61"/>
      <c r="J19" s="61"/>
      <c r="K19" s="61"/>
      <c r="L19" s="61"/>
      <c r="M19" s="61"/>
      <c r="N19" s="61"/>
      <c r="O19" s="61"/>
      <c r="P19" s="61"/>
    </row>
    <row r="20" spans="4:17" x14ac:dyDescent="0.25">
      <c r="E20" s="59"/>
      <c r="F20" s="59"/>
      <c r="G20" s="59"/>
      <c r="H20" s="59"/>
      <c r="I20" s="59"/>
      <c r="J20" s="59"/>
      <c r="K20" s="59"/>
      <c r="L20" s="59"/>
      <c r="M20" s="59"/>
      <c r="N20" s="59"/>
      <c r="O20" s="59"/>
      <c r="P20" s="59"/>
    </row>
    <row r="21" spans="4:17" x14ac:dyDescent="0.25">
      <c r="D21" s="110"/>
      <c r="K21" s="59"/>
    </row>
    <row r="22" spans="4:17" x14ac:dyDescent="0.25">
      <c r="D22" s="110"/>
    </row>
    <row r="24" spans="4:17" x14ac:dyDescent="0.25">
      <c r="D24" s="111"/>
      <c r="E24" s="61"/>
      <c r="F24" s="61"/>
    </row>
    <row r="25" spans="4:17" x14ac:dyDescent="0.25">
      <c r="D25" s="111"/>
    </row>
    <row r="26" spans="4:17" x14ac:dyDescent="0.25">
      <c r="D26" s="111"/>
      <c r="K26" s="59"/>
    </row>
    <row r="27" spans="4:17" x14ac:dyDescent="0.25">
      <c r="K27" s="59"/>
    </row>
    <row r="28" spans="4:17" x14ac:dyDescent="0.25">
      <c r="E28" s="59"/>
      <c r="F28" s="59"/>
      <c r="G28" s="59"/>
    </row>
    <row r="29" spans="4:17" x14ac:dyDescent="0.25">
      <c r="E29" s="62"/>
      <c r="F29" s="62"/>
    </row>
    <row r="32" spans="4:17" x14ac:dyDescent="0.25">
      <c r="K32" s="59"/>
    </row>
    <row r="33" spans="1:11" x14ac:dyDescent="0.25">
      <c r="K33" s="59"/>
    </row>
    <row r="34" spans="1:11" x14ac:dyDescent="0.25">
      <c r="H34" s="59"/>
      <c r="I34" s="59"/>
      <c r="J34" s="59"/>
    </row>
    <row r="35" spans="1:11" x14ac:dyDescent="0.25">
      <c r="H35" s="59"/>
      <c r="I35" s="59"/>
      <c r="J35" s="59"/>
    </row>
    <row r="36" spans="1:11" x14ac:dyDescent="0.25">
      <c r="H36" s="59"/>
      <c r="I36" s="59"/>
      <c r="J36" s="59"/>
      <c r="K36" s="59"/>
    </row>
    <row r="37" spans="1:11" x14ac:dyDescent="0.25">
      <c r="A37" s="58"/>
      <c r="H37" s="59"/>
      <c r="I37" s="59"/>
      <c r="J37" s="59"/>
    </row>
    <row r="38" spans="1:11" x14ac:dyDescent="0.25">
      <c r="A38" s="58"/>
      <c r="H38" s="59"/>
      <c r="I38" s="59"/>
      <c r="J38" s="59"/>
      <c r="K38" s="59"/>
    </row>
    <row r="39" spans="1:11" x14ac:dyDescent="0.25">
      <c r="H39" s="59"/>
      <c r="I39" s="59"/>
      <c r="J39" s="59"/>
      <c r="K39" s="59"/>
    </row>
    <row r="40" spans="1:11" x14ac:dyDescent="0.25">
      <c r="H40" s="59"/>
      <c r="I40" s="59"/>
      <c r="J40" s="59"/>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sheetPr>
    <tabColor theme="5" tint="0.79998168889431442"/>
  </sheetPr>
  <dimension ref="A1:K56"/>
  <sheetViews>
    <sheetView showGridLines="0" zoomScale="75" zoomScaleNormal="75" workbookViewId="0"/>
  </sheetViews>
  <sheetFormatPr defaultColWidth="9.140625" defaultRowHeight="15.75" x14ac:dyDescent="0.25"/>
  <cols>
    <col min="1" max="1" width="15.7109375" style="55" customWidth="1"/>
    <col min="2" max="2" width="83.140625" style="55" bestFit="1" customWidth="1"/>
    <col min="3" max="4" width="9.140625" style="55"/>
    <col min="5" max="5" width="12.7109375" style="55" customWidth="1"/>
    <col min="6" max="6" width="12.85546875" style="55" customWidth="1"/>
    <col min="7" max="9" width="9.140625" style="55"/>
    <col min="10" max="10" width="3.85546875" style="55" customWidth="1"/>
    <col min="11" max="11" width="12.42578125" style="55" customWidth="1"/>
    <col min="12" max="16384" width="9.140625" style="55"/>
  </cols>
  <sheetData>
    <row r="1" spans="1:11" x14ac:dyDescent="0.25">
      <c r="A1" s="55" t="s">
        <v>1</v>
      </c>
      <c r="B1" s="56" t="s">
        <v>142</v>
      </c>
      <c r="C1" s="43" t="s">
        <v>376</v>
      </c>
    </row>
    <row r="2" spans="1:11" x14ac:dyDescent="0.25">
      <c r="A2" s="55" t="s">
        <v>2</v>
      </c>
      <c r="B2" s="57" t="s">
        <v>395</v>
      </c>
    </row>
    <row r="3" spans="1:11" x14ac:dyDescent="0.25">
      <c r="A3" s="55" t="s">
        <v>3</v>
      </c>
      <c r="B3" s="58" t="s">
        <v>102</v>
      </c>
    </row>
    <row r="4" spans="1:11" x14ac:dyDescent="0.25">
      <c r="A4" s="55" t="s">
        <v>4</v>
      </c>
      <c r="B4" s="58" t="s">
        <v>103</v>
      </c>
    </row>
    <row r="5" spans="1:11" x14ac:dyDescent="0.25">
      <c r="A5" s="55" t="s">
        <v>5</v>
      </c>
      <c r="B5" s="55" t="s">
        <v>452</v>
      </c>
      <c r="E5" s="59"/>
      <c r="F5" s="49"/>
      <c r="G5" s="49"/>
      <c r="I5" s="50"/>
      <c r="J5" s="50"/>
    </row>
    <row r="6" spans="1:11" x14ac:dyDescent="0.25">
      <c r="A6" s="55" t="s">
        <v>6</v>
      </c>
      <c r="B6" s="55" t="s">
        <v>455</v>
      </c>
      <c r="E6" s="59"/>
      <c r="F6" s="49"/>
      <c r="G6" s="49"/>
      <c r="I6" s="50"/>
      <c r="J6" s="50"/>
    </row>
    <row r="7" spans="1:11" x14ac:dyDescent="0.25">
      <c r="F7" s="49"/>
      <c r="G7" s="49"/>
    </row>
    <row r="8" spans="1:11" x14ac:dyDescent="0.25">
      <c r="F8" s="49"/>
      <c r="G8" s="49"/>
    </row>
    <row r="9" spans="1:11" x14ac:dyDescent="0.25">
      <c r="F9" s="108"/>
      <c r="G9" s="108"/>
    </row>
    <row r="10" spans="1:11" x14ac:dyDescent="0.25">
      <c r="A10" s="60"/>
      <c r="B10" s="60"/>
      <c r="C10" s="60"/>
      <c r="F10" s="108"/>
      <c r="G10" s="108"/>
    </row>
    <row r="11" spans="1:11" x14ac:dyDescent="0.25">
      <c r="A11" s="60"/>
      <c r="B11" s="60"/>
      <c r="C11" s="60"/>
    </row>
    <row r="12" spans="1:11" x14ac:dyDescent="0.25">
      <c r="A12" s="60"/>
      <c r="B12" s="98"/>
      <c r="C12" s="60"/>
    </row>
    <row r="13" spans="1:11" x14ac:dyDescent="0.25">
      <c r="A13" s="60"/>
      <c r="B13" s="60"/>
      <c r="C13" s="60"/>
    </row>
    <row r="14" spans="1:11" ht="63" x14ac:dyDescent="0.25">
      <c r="A14" s="60"/>
      <c r="B14" s="60"/>
      <c r="C14" s="60"/>
      <c r="F14" s="140" t="s">
        <v>152</v>
      </c>
      <c r="G14" s="140" t="s">
        <v>144</v>
      </c>
      <c r="H14" s="140" t="s">
        <v>145</v>
      </c>
      <c r="I14" s="140" t="s">
        <v>158</v>
      </c>
      <c r="J14" s="140"/>
      <c r="K14" s="140" t="s">
        <v>156</v>
      </c>
    </row>
    <row r="15" spans="1:11" ht="63" x14ac:dyDescent="0.25">
      <c r="A15" s="60"/>
      <c r="B15" s="60"/>
      <c r="C15" s="60"/>
      <c r="F15" s="140" t="s">
        <v>143</v>
      </c>
      <c r="G15" s="140" t="s">
        <v>144</v>
      </c>
      <c r="H15" s="140" t="s">
        <v>145</v>
      </c>
      <c r="I15" s="140" t="s">
        <v>157</v>
      </c>
      <c r="J15" s="140"/>
      <c r="K15" s="140" t="s">
        <v>408</v>
      </c>
    </row>
    <row r="16" spans="1:11" x14ac:dyDescent="0.25">
      <c r="A16" s="60"/>
      <c r="B16" s="60"/>
      <c r="C16" s="60"/>
      <c r="E16" s="55" t="s">
        <v>153</v>
      </c>
      <c r="F16" s="55" t="s">
        <v>146</v>
      </c>
      <c r="G16" s="94">
        <v>3</v>
      </c>
      <c r="H16" s="94">
        <v>3.25</v>
      </c>
      <c r="I16" s="94">
        <f>H16-G16</f>
        <v>0.25</v>
      </c>
      <c r="J16" s="94"/>
      <c r="K16" s="94"/>
    </row>
    <row r="17" spans="1:11" x14ac:dyDescent="0.25">
      <c r="A17" s="60"/>
      <c r="B17" s="60"/>
      <c r="C17" s="60"/>
      <c r="E17" s="55" t="s">
        <v>67</v>
      </c>
      <c r="F17" s="55" t="s">
        <v>68</v>
      </c>
      <c r="G17" s="94">
        <v>3.25</v>
      </c>
      <c r="H17" s="94">
        <v>3.5</v>
      </c>
      <c r="I17" s="94">
        <f t="shared" ref="I17:I28" si="0">H17-G17</f>
        <v>0.25</v>
      </c>
      <c r="J17" s="94"/>
      <c r="K17" s="94"/>
    </row>
    <row r="18" spans="1:11" x14ac:dyDescent="0.25">
      <c r="A18" s="60"/>
      <c r="B18" s="60"/>
      <c r="C18" s="60"/>
      <c r="E18" s="55" t="s">
        <v>154</v>
      </c>
      <c r="F18" s="55" t="s">
        <v>147</v>
      </c>
      <c r="G18" s="94">
        <v>3.25</v>
      </c>
      <c r="H18" s="94">
        <v>3.5</v>
      </c>
      <c r="I18" s="94">
        <f t="shared" si="0"/>
        <v>0.25</v>
      </c>
      <c r="J18" s="94"/>
      <c r="K18" s="94"/>
    </row>
    <row r="19" spans="1:11" x14ac:dyDescent="0.25">
      <c r="E19" s="55" t="s">
        <v>155</v>
      </c>
      <c r="F19" s="55" t="s">
        <v>148</v>
      </c>
      <c r="G19" s="94">
        <v>3.3</v>
      </c>
      <c r="H19" s="94">
        <v>3.6</v>
      </c>
      <c r="I19" s="94">
        <f t="shared" si="0"/>
        <v>0.30000000000000027</v>
      </c>
      <c r="J19" s="94"/>
      <c r="K19" s="94"/>
    </row>
    <row r="20" spans="1:11" x14ac:dyDescent="0.25">
      <c r="E20" s="55" t="s">
        <v>111</v>
      </c>
      <c r="F20" s="55" t="s">
        <v>112</v>
      </c>
      <c r="G20" s="94">
        <v>3.3</v>
      </c>
      <c r="H20" s="94">
        <v>3.6</v>
      </c>
      <c r="I20" s="94">
        <f t="shared" si="0"/>
        <v>0.30000000000000027</v>
      </c>
      <c r="J20" s="94"/>
      <c r="K20" s="161">
        <v>10.400000000000009</v>
      </c>
    </row>
    <row r="21" spans="1:11" x14ac:dyDescent="0.25">
      <c r="E21" s="55" t="s">
        <v>69</v>
      </c>
      <c r="F21" s="55" t="s">
        <v>70</v>
      </c>
      <c r="G21" s="94">
        <v>3.3</v>
      </c>
      <c r="H21" s="94">
        <v>3.6</v>
      </c>
      <c r="I21" s="94">
        <f t="shared" si="0"/>
        <v>0.30000000000000027</v>
      </c>
      <c r="J21" s="94"/>
      <c r="K21" s="161">
        <v>2.2222222222222365</v>
      </c>
    </row>
    <row r="22" spans="1:11" x14ac:dyDescent="0.25">
      <c r="E22" s="55" t="s">
        <v>113</v>
      </c>
      <c r="F22" s="55" t="s">
        <v>114</v>
      </c>
      <c r="G22" s="94">
        <v>3.3</v>
      </c>
      <c r="H22" s="94">
        <v>3.6</v>
      </c>
      <c r="I22" s="94">
        <f t="shared" si="0"/>
        <v>0.30000000000000027</v>
      </c>
      <c r="J22" s="94"/>
      <c r="K22" s="161">
        <v>2.2222222222222365</v>
      </c>
    </row>
    <row r="23" spans="1:11" x14ac:dyDescent="0.25">
      <c r="E23" s="55" t="s">
        <v>115</v>
      </c>
      <c r="F23" s="55" t="s">
        <v>116</v>
      </c>
      <c r="G23" s="94">
        <v>3.4</v>
      </c>
      <c r="H23" s="94">
        <v>3.9</v>
      </c>
      <c r="I23" s="94">
        <f t="shared" si="0"/>
        <v>0.5</v>
      </c>
      <c r="J23" s="94"/>
      <c r="K23" s="161">
        <v>5.7971014492753437</v>
      </c>
    </row>
    <row r="24" spans="1:11" x14ac:dyDescent="0.25">
      <c r="E24" s="55" t="s">
        <v>117</v>
      </c>
      <c r="F24" s="55" t="s">
        <v>118</v>
      </c>
      <c r="G24" s="94">
        <v>3.7</v>
      </c>
      <c r="H24" s="94">
        <v>4</v>
      </c>
      <c r="I24" s="94">
        <f t="shared" si="0"/>
        <v>0.29999999999999982</v>
      </c>
      <c r="J24" s="94"/>
      <c r="K24" s="161">
        <v>11.594202898550732</v>
      </c>
    </row>
    <row r="25" spans="1:11" x14ac:dyDescent="0.25">
      <c r="E25" s="55" t="s">
        <v>71</v>
      </c>
      <c r="F25" s="55" t="s">
        <v>72</v>
      </c>
      <c r="G25" s="94">
        <v>3.7</v>
      </c>
      <c r="H25" s="94">
        <v>4.2</v>
      </c>
      <c r="I25" s="94">
        <f t="shared" si="0"/>
        <v>0.5</v>
      </c>
      <c r="J25" s="94"/>
      <c r="K25" s="161">
        <v>14.492753623188403</v>
      </c>
    </row>
    <row r="26" spans="1:11" x14ac:dyDescent="0.25">
      <c r="E26" s="55" t="s">
        <v>119</v>
      </c>
      <c r="F26" s="55" t="s">
        <v>120</v>
      </c>
      <c r="G26" s="94">
        <v>3.8</v>
      </c>
      <c r="H26" s="94">
        <v>4.3</v>
      </c>
      <c r="I26" s="94">
        <f t="shared" si="0"/>
        <v>0.5</v>
      </c>
      <c r="J26" s="94"/>
      <c r="K26" s="161">
        <v>17.391304347826075</v>
      </c>
    </row>
    <row r="27" spans="1:11" x14ac:dyDescent="0.25">
      <c r="E27" s="55" t="s">
        <v>121</v>
      </c>
      <c r="F27" s="55" t="s">
        <v>122</v>
      </c>
      <c r="G27" s="94">
        <v>4</v>
      </c>
      <c r="H27" s="94">
        <v>4.5999999999999996</v>
      </c>
      <c r="I27" s="94">
        <f t="shared" si="0"/>
        <v>0.59999999999999964</v>
      </c>
      <c r="J27" s="94"/>
      <c r="K27" s="161">
        <v>17.808219178082197</v>
      </c>
    </row>
    <row r="28" spans="1:11" x14ac:dyDescent="0.25">
      <c r="E28" s="55" t="s">
        <v>123</v>
      </c>
      <c r="F28" s="55" t="s">
        <v>124</v>
      </c>
      <c r="G28" s="94">
        <v>4.25</v>
      </c>
      <c r="H28" s="94">
        <v>4.75</v>
      </c>
      <c r="I28" s="94">
        <f t="shared" si="0"/>
        <v>0.5</v>
      </c>
      <c r="J28" s="94"/>
      <c r="K28" s="161">
        <v>16.883116883116877</v>
      </c>
    </row>
    <row r="29" spans="1:11" x14ac:dyDescent="0.25">
      <c r="E29" s="55" t="s">
        <v>377</v>
      </c>
      <c r="F29" s="55" t="s">
        <v>179</v>
      </c>
      <c r="G29" s="94">
        <v>4.25</v>
      </c>
      <c r="H29" s="94">
        <v>4.75</v>
      </c>
      <c r="I29" s="94">
        <v>0.5</v>
      </c>
      <c r="K29" s="161">
        <v>13.924050632911378</v>
      </c>
    </row>
    <row r="30" spans="1:11" x14ac:dyDescent="0.25">
      <c r="E30" s="55" t="s">
        <v>378</v>
      </c>
      <c r="F30" s="55" t="s">
        <v>379</v>
      </c>
      <c r="G30" s="94">
        <v>4.25</v>
      </c>
      <c r="H30" s="94">
        <v>4.75</v>
      </c>
      <c r="I30" s="94">
        <v>0.5</v>
      </c>
      <c r="K30" s="161">
        <v>11.111111111111116</v>
      </c>
    </row>
    <row r="31" spans="1:11" x14ac:dyDescent="0.25">
      <c r="E31" s="55" t="s">
        <v>396</v>
      </c>
      <c r="F31" s="55" t="s">
        <v>397</v>
      </c>
      <c r="G31" s="109">
        <v>4.3</v>
      </c>
      <c r="H31" s="109">
        <v>4.8</v>
      </c>
      <c r="I31" s="109">
        <v>0.5</v>
      </c>
      <c r="K31" s="161">
        <v>5.8139534883721034</v>
      </c>
    </row>
    <row r="32" spans="1:11" x14ac:dyDescent="0.25">
      <c r="E32" s="55" t="s">
        <v>398</v>
      </c>
      <c r="F32" s="55" t="s">
        <v>399</v>
      </c>
      <c r="G32" s="109">
        <v>4.5</v>
      </c>
      <c r="H32" s="109">
        <v>4.8</v>
      </c>
      <c r="I32" s="109">
        <v>0.29999999999999982</v>
      </c>
      <c r="K32" s="161">
        <v>3.3333333333333437</v>
      </c>
    </row>
    <row r="33" spans="5:11" x14ac:dyDescent="0.25">
      <c r="E33" s="55" t="s">
        <v>453</v>
      </c>
      <c r="F33" s="55" t="s">
        <v>454</v>
      </c>
      <c r="G33" s="109">
        <v>4.5</v>
      </c>
      <c r="H33" s="109">
        <v>4.8</v>
      </c>
      <c r="I33" s="109">
        <v>0.29999999999999982</v>
      </c>
      <c r="K33" s="161">
        <v>3.3333333333333437</v>
      </c>
    </row>
    <row r="34" spans="5:11" x14ac:dyDescent="0.25">
      <c r="E34" s="55" t="s">
        <v>458</v>
      </c>
      <c r="F34" s="55" t="s">
        <v>459</v>
      </c>
      <c r="G34" s="109">
        <v>4.5999999999999996</v>
      </c>
      <c r="H34" s="109">
        <v>4.8</v>
      </c>
      <c r="I34" s="109">
        <v>0.20000000000000018</v>
      </c>
      <c r="K34" s="161">
        <v>4.4444444444444287</v>
      </c>
    </row>
    <row r="35" spans="5:11" x14ac:dyDescent="0.25">
      <c r="E35" s="55" t="s">
        <v>499</v>
      </c>
      <c r="F35" s="55" t="s">
        <v>500</v>
      </c>
      <c r="G35" s="109">
        <v>4.5</v>
      </c>
      <c r="H35" s="109">
        <v>4.8</v>
      </c>
      <c r="I35" s="109">
        <v>0.29999999999999982</v>
      </c>
      <c r="K35" s="161">
        <v>2.1978021978022122</v>
      </c>
    </row>
    <row r="36" spans="5:11" x14ac:dyDescent="0.25">
      <c r="E36" s="55" t="s">
        <v>485</v>
      </c>
      <c r="F36" s="55" t="s">
        <v>486</v>
      </c>
      <c r="G36" s="109">
        <v>4.5</v>
      </c>
      <c r="H36" s="109">
        <v>4.8</v>
      </c>
      <c r="I36" s="109">
        <v>0.29999999999999982</v>
      </c>
      <c r="K36" s="161">
        <v>0</v>
      </c>
    </row>
    <row r="37" spans="5:11" x14ac:dyDescent="0.25">
      <c r="E37" s="55" t="s">
        <v>497</v>
      </c>
      <c r="F37" s="55" t="s">
        <v>498</v>
      </c>
      <c r="G37" s="109">
        <v>4.5</v>
      </c>
      <c r="H37" s="109">
        <v>4.8</v>
      </c>
      <c r="I37" s="109">
        <v>0.29999999999999982</v>
      </c>
      <c r="K37" s="161">
        <v>0</v>
      </c>
    </row>
    <row r="38" spans="5:11" x14ac:dyDescent="0.25">
      <c r="E38" s="55" t="s">
        <v>551</v>
      </c>
      <c r="F38" s="55" t="s">
        <v>552</v>
      </c>
      <c r="G38" s="109">
        <v>4.5</v>
      </c>
      <c r="H38" s="109">
        <v>4.8</v>
      </c>
      <c r="I38" s="109">
        <v>0.29999999999999982</v>
      </c>
      <c r="K38" s="161">
        <v>-1.0638297872340163</v>
      </c>
    </row>
    <row r="39" spans="5:11" x14ac:dyDescent="0.25">
      <c r="E39" s="55" t="s">
        <v>563</v>
      </c>
      <c r="F39" s="55" t="s">
        <v>564</v>
      </c>
      <c r="G39" s="109">
        <v>4.4000000000000004</v>
      </c>
      <c r="H39" s="109">
        <v>4.8</v>
      </c>
      <c r="I39" s="109">
        <v>0.39999999999999947</v>
      </c>
      <c r="K39" s="161">
        <v>-1.0752688172043112</v>
      </c>
    </row>
    <row r="40" spans="5:11" x14ac:dyDescent="0.25">
      <c r="E40" s="55" t="s">
        <v>565</v>
      </c>
      <c r="F40" s="55" t="s">
        <v>566</v>
      </c>
      <c r="G40" s="109">
        <v>4.4000000000000004</v>
      </c>
      <c r="H40" s="109">
        <v>4.95</v>
      </c>
      <c r="I40" s="109">
        <v>0.54999999999999982</v>
      </c>
      <c r="K40" s="161">
        <v>0.53763440860215006</v>
      </c>
    </row>
    <row r="41" spans="5:11" x14ac:dyDescent="0.25">
      <c r="E41" s="55" t="s">
        <v>571</v>
      </c>
      <c r="F41" s="55" t="s">
        <v>572</v>
      </c>
      <c r="G41" s="109">
        <v>4.5</v>
      </c>
      <c r="H41" s="109">
        <v>5</v>
      </c>
      <c r="I41" s="109">
        <v>0.5</v>
      </c>
      <c r="K41" s="161">
        <v>2.1505376344086002</v>
      </c>
    </row>
    <row r="42" spans="5:11" x14ac:dyDescent="0.25">
      <c r="E42" s="55" t="s">
        <v>578</v>
      </c>
      <c r="F42" s="55" t="s">
        <v>579</v>
      </c>
      <c r="G42" s="109">
        <v>4.95</v>
      </c>
      <c r="H42" s="109">
        <v>5.5</v>
      </c>
      <c r="I42" s="109">
        <v>0.54999999999999982</v>
      </c>
      <c r="K42" s="161">
        <v>12.365591397849451</v>
      </c>
    </row>
    <row r="43" spans="5:11" x14ac:dyDescent="0.25">
      <c r="E43" s="55" t="s">
        <v>608</v>
      </c>
      <c r="F43" s="55" t="s">
        <v>610</v>
      </c>
      <c r="G43" s="109">
        <v>4.95</v>
      </c>
      <c r="H43" s="109">
        <v>5.5</v>
      </c>
      <c r="I43" s="109">
        <v>0.54999999999999982</v>
      </c>
      <c r="K43" s="161">
        <v>13.586956521739136</v>
      </c>
    </row>
    <row r="44" spans="5:11" x14ac:dyDescent="0.25">
      <c r="E44" s="55" t="s">
        <v>609</v>
      </c>
      <c r="F44" s="55" t="s">
        <v>611</v>
      </c>
      <c r="G44" s="109">
        <v>4.95</v>
      </c>
      <c r="H44" s="109">
        <v>5.5</v>
      </c>
      <c r="I44" s="109">
        <v>0.54999999999999982</v>
      </c>
      <c r="K44" s="161">
        <v>11.764705882352921</v>
      </c>
    </row>
    <row r="45" spans="5:11" x14ac:dyDescent="0.25">
      <c r="E45" s="55" t="s">
        <v>621</v>
      </c>
      <c r="F45" s="55" t="s">
        <v>622</v>
      </c>
      <c r="G45" s="109">
        <v>4.95</v>
      </c>
      <c r="H45" s="109">
        <v>5.6</v>
      </c>
      <c r="I45" s="109">
        <v>0.64999999999999947</v>
      </c>
      <c r="K45" s="161">
        <v>11.052631578947381</v>
      </c>
    </row>
    <row r="46" spans="5:11" x14ac:dyDescent="0.25">
      <c r="E46" s="55" t="s">
        <v>626</v>
      </c>
      <c r="F46" s="55" t="s">
        <v>627</v>
      </c>
      <c r="G46" s="109">
        <v>4.95</v>
      </c>
      <c r="H46" s="109">
        <v>5.6</v>
      </c>
      <c r="I46" s="109">
        <v>0.64999999999999947</v>
      </c>
      <c r="K46" s="161">
        <v>0.95693779904306719</v>
      </c>
    </row>
    <row r="47" spans="5:11" x14ac:dyDescent="0.25">
      <c r="E47" s="55" t="s">
        <v>651</v>
      </c>
      <c r="F47" s="55" t="s">
        <v>652</v>
      </c>
      <c r="G47" s="109">
        <v>4.95</v>
      </c>
      <c r="H47" s="109">
        <v>5.6</v>
      </c>
      <c r="I47" s="109">
        <v>0.64999999999999947</v>
      </c>
      <c r="K47" s="161">
        <v>0.95693779904306719</v>
      </c>
    </row>
    <row r="48" spans="5:11" x14ac:dyDescent="0.25">
      <c r="E48" s="55" t="s">
        <v>653</v>
      </c>
      <c r="F48" s="55" t="s">
        <v>654</v>
      </c>
      <c r="G48" s="109">
        <v>4.95</v>
      </c>
      <c r="H48" s="109">
        <v>5.6</v>
      </c>
      <c r="I48" s="109">
        <v>0.64999999999999947</v>
      </c>
      <c r="K48" s="161">
        <v>0.95693779904306719</v>
      </c>
    </row>
    <row r="49" spans="5:11" x14ac:dyDescent="0.25">
      <c r="E49" s="55" t="s">
        <v>687</v>
      </c>
      <c r="F49" s="55" t="s">
        <v>690</v>
      </c>
      <c r="G49" s="109">
        <v>5.3</v>
      </c>
      <c r="H49" s="109">
        <v>5.6</v>
      </c>
      <c r="I49" s="109">
        <v>0.29999999999999982</v>
      </c>
      <c r="K49" s="161">
        <v>3.3175355450236754</v>
      </c>
    </row>
    <row r="50" spans="5:11" x14ac:dyDescent="0.25">
      <c r="E50" s="55" t="s">
        <v>691</v>
      </c>
      <c r="F50" s="55" t="s">
        <v>692</v>
      </c>
      <c r="G50" s="109">
        <v>5.3</v>
      </c>
      <c r="H50" s="109">
        <v>5.9</v>
      </c>
      <c r="I50" s="109">
        <v>0.60000000000000053</v>
      </c>
      <c r="K50" s="161">
        <v>6.1611374407582797</v>
      </c>
    </row>
    <row r="51" spans="5:11" x14ac:dyDescent="0.25">
      <c r="E51" s="55" t="s">
        <v>728</v>
      </c>
      <c r="F51" s="55" t="s">
        <v>729</v>
      </c>
      <c r="G51" s="109">
        <v>5.3</v>
      </c>
      <c r="H51" s="109">
        <v>5.9</v>
      </c>
      <c r="I51" s="109">
        <v>0.60000000000000053</v>
      </c>
      <c r="K51" s="161">
        <v>6.1611374407582797</v>
      </c>
    </row>
    <row r="52" spans="5:11" x14ac:dyDescent="0.25">
      <c r="E52" s="55" t="s">
        <v>730</v>
      </c>
      <c r="F52" s="55" t="s">
        <v>731</v>
      </c>
      <c r="G52" s="109">
        <v>5.3</v>
      </c>
      <c r="H52" s="109">
        <v>5.9</v>
      </c>
      <c r="I52" s="109">
        <v>0.60000000000000053</v>
      </c>
      <c r="K52" s="161">
        <v>6.1611374407582797</v>
      </c>
    </row>
    <row r="53" spans="5:11" x14ac:dyDescent="0.25">
      <c r="E53" s="55" t="s">
        <v>738</v>
      </c>
      <c r="F53" s="55" t="s">
        <v>739</v>
      </c>
      <c r="G53" s="109">
        <v>5.3</v>
      </c>
      <c r="H53" s="109">
        <v>5.9</v>
      </c>
      <c r="I53" s="109">
        <v>0.60000000000000053</v>
      </c>
      <c r="K53" s="161">
        <v>2.7522935779816571</v>
      </c>
    </row>
    <row r="54" spans="5:11" x14ac:dyDescent="0.25">
      <c r="E54" s="55" t="s">
        <v>798</v>
      </c>
      <c r="F54" s="55" t="s">
        <v>803</v>
      </c>
      <c r="G54" s="109">
        <v>5.3</v>
      </c>
      <c r="H54" s="109">
        <v>5.9</v>
      </c>
      <c r="I54" s="109">
        <v>0.60000000000000053</v>
      </c>
      <c r="K54" s="161">
        <v>0</v>
      </c>
    </row>
    <row r="55" spans="5:11" x14ac:dyDescent="0.25">
      <c r="E55" s="55" t="s">
        <v>875</v>
      </c>
      <c r="F55" s="55" t="s">
        <v>903</v>
      </c>
      <c r="G55" s="109">
        <v>4.95</v>
      </c>
      <c r="H55" s="109">
        <v>5.95</v>
      </c>
      <c r="I55" s="109">
        <v>1</v>
      </c>
      <c r="K55" s="161">
        <v>-2.6785714285714191</v>
      </c>
    </row>
    <row r="56" spans="5:11" x14ac:dyDescent="0.25">
      <c r="E56" s="55" t="s">
        <v>879</v>
      </c>
      <c r="F56" s="55" t="s">
        <v>904</v>
      </c>
      <c r="G56" s="109">
        <v>4.95</v>
      </c>
      <c r="H56" s="109">
        <v>5.95</v>
      </c>
      <c r="I56" s="109">
        <v>1</v>
      </c>
      <c r="K56" s="161">
        <v>-2.6785714285714191</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5AFBD-F694-4604-B84C-1F49C319365C}">
  <sheetPr>
    <tabColor theme="5" tint="0.79998168889431442"/>
  </sheetPr>
  <dimension ref="A1:K21"/>
  <sheetViews>
    <sheetView showGridLines="0" zoomScale="75" zoomScaleNormal="75" workbookViewId="0"/>
  </sheetViews>
  <sheetFormatPr defaultRowHeight="15.75" x14ac:dyDescent="0.25"/>
  <cols>
    <col min="1" max="1" width="15.7109375" style="60" customWidth="1"/>
    <col min="2" max="2" width="100.85546875" style="60" customWidth="1"/>
    <col min="3" max="3" width="11.7109375" style="60" customWidth="1"/>
    <col min="4" max="4" width="9.140625" style="60"/>
    <col min="5" max="5" width="63.140625" style="60" bestFit="1" customWidth="1"/>
    <col min="6" max="6" width="75" style="60" bestFit="1" customWidth="1"/>
    <col min="7" max="8" width="5.85546875" style="60" bestFit="1" customWidth="1"/>
    <col min="9" max="9" width="6.42578125" style="60" bestFit="1" customWidth="1"/>
    <col min="10" max="11" width="5.85546875" style="60" bestFit="1" customWidth="1"/>
    <col min="12" max="248" width="9.140625" style="60"/>
    <col min="249" max="249" width="16.42578125" style="60" customWidth="1"/>
    <col min="250" max="250" width="18.5703125" style="60" customWidth="1"/>
    <col min="251" max="251" width="11.7109375" style="60" customWidth="1"/>
    <col min="252" max="252" width="13.7109375" style="60" customWidth="1"/>
    <col min="253" max="253" width="17" style="60" customWidth="1"/>
    <col min="254" max="254" width="9.140625" style="60"/>
    <col min="255" max="255" width="11.85546875" style="60" bestFit="1" customWidth="1"/>
    <col min="256" max="264" width="9.140625" style="60"/>
    <col min="265" max="265" width="19.42578125" style="60" bestFit="1" customWidth="1"/>
    <col min="266" max="504" width="9.140625" style="60"/>
    <col min="505" max="505" width="16.42578125" style="60" customWidth="1"/>
    <col min="506" max="506" width="18.5703125" style="60" customWidth="1"/>
    <col min="507" max="507" width="11.7109375" style="60" customWidth="1"/>
    <col min="508" max="508" width="13.7109375" style="60" customWidth="1"/>
    <col min="509" max="509" width="17" style="60" customWidth="1"/>
    <col min="510" max="510" width="9.140625" style="60"/>
    <col min="511" max="511" width="11.85546875" style="60" bestFit="1" customWidth="1"/>
    <col min="512" max="520" width="9.140625" style="60"/>
    <col min="521" max="521" width="19.42578125" style="60" bestFit="1" customWidth="1"/>
    <col min="522" max="760" width="9.140625" style="60"/>
    <col min="761" max="761" width="16.42578125" style="60" customWidth="1"/>
    <col min="762" max="762" width="18.5703125" style="60" customWidth="1"/>
    <col min="763" max="763" width="11.7109375" style="60" customWidth="1"/>
    <col min="764" max="764" width="13.7109375" style="60" customWidth="1"/>
    <col min="765" max="765" width="17" style="60" customWidth="1"/>
    <col min="766" max="766" width="9.140625" style="60"/>
    <col min="767" max="767" width="11.85546875" style="60" bestFit="1" customWidth="1"/>
    <col min="768" max="776" width="9.140625" style="60"/>
    <col min="777" max="777" width="19.42578125" style="60" bestFit="1" customWidth="1"/>
    <col min="778" max="1016" width="9.140625" style="60"/>
    <col min="1017" max="1017" width="16.42578125" style="60" customWidth="1"/>
    <col min="1018" max="1018" width="18.5703125" style="60" customWidth="1"/>
    <col min="1019" max="1019" width="11.7109375" style="60" customWidth="1"/>
    <col min="1020" max="1020" width="13.7109375" style="60" customWidth="1"/>
    <col min="1021" max="1021" width="17" style="60" customWidth="1"/>
    <col min="1022" max="1022" width="9.140625" style="60"/>
    <col min="1023" max="1023" width="11.85546875" style="60" bestFit="1" customWidth="1"/>
    <col min="1024" max="1032" width="9.140625" style="60"/>
    <col min="1033" max="1033" width="19.42578125" style="60" bestFit="1" customWidth="1"/>
    <col min="1034" max="1272" width="9.140625" style="60"/>
    <col min="1273" max="1273" width="16.42578125" style="60" customWidth="1"/>
    <col min="1274" max="1274" width="18.5703125" style="60" customWidth="1"/>
    <col min="1275" max="1275" width="11.7109375" style="60" customWidth="1"/>
    <col min="1276" max="1276" width="13.7109375" style="60" customWidth="1"/>
    <col min="1277" max="1277" width="17" style="60" customWidth="1"/>
    <col min="1278" max="1278" width="9.140625" style="60"/>
    <col min="1279" max="1279" width="11.85546875" style="60" bestFit="1" customWidth="1"/>
    <col min="1280" max="1288" width="9.140625" style="60"/>
    <col min="1289" max="1289" width="19.42578125" style="60" bestFit="1" customWidth="1"/>
    <col min="1290" max="1528" width="9.140625" style="60"/>
    <col min="1529" max="1529" width="16.42578125" style="60" customWidth="1"/>
    <col min="1530" max="1530" width="18.5703125" style="60" customWidth="1"/>
    <col min="1531" max="1531" width="11.7109375" style="60" customWidth="1"/>
    <col min="1532" max="1532" width="13.7109375" style="60" customWidth="1"/>
    <col min="1533" max="1533" width="17" style="60" customWidth="1"/>
    <col min="1534" max="1534" width="9.140625" style="60"/>
    <col min="1535" max="1535" width="11.85546875" style="60" bestFit="1" customWidth="1"/>
    <col min="1536" max="1544" width="9.140625" style="60"/>
    <col min="1545" max="1545" width="19.42578125" style="60" bestFit="1" customWidth="1"/>
    <col min="1546" max="1784" width="9.140625" style="60"/>
    <col min="1785" max="1785" width="16.42578125" style="60" customWidth="1"/>
    <col min="1786" max="1786" width="18.5703125" style="60" customWidth="1"/>
    <col min="1787" max="1787" width="11.7109375" style="60" customWidth="1"/>
    <col min="1788" max="1788" width="13.7109375" style="60" customWidth="1"/>
    <col min="1789" max="1789" width="17" style="60" customWidth="1"/>
    <col min="1790" max="1790" width="9.140625" style="60"/>
    <col min="1791" max="1791" width="11.85546875" style="60" bestFit="1" customWidth="1"/>
    <col min="1792" max="1800" width="9.140625" style="60"/>
    <col min="1801" max="1801" width="19.42578125" style="60" bestFit="1" customWidth="1"/>
    <col min="1802" max="2040" width="9.140625" style="60"/>
    <col min="2041" max="2041" width="16.42578125" style="60" customWidth="1"/>
    <col min="2042" max="2042" width="18.5703125" style="60" customWidth="1"/>
    <col min="2043" max="2043" width="11.7109375" style="60" customWidth="1"/>
    <col min="2044" max="2044" width="13.7109375" style="60" customWidth="1"/>
    <col min="2045" max="2045" width="17" style="60" customWidth="1"/>
    <col min="2046" max="2046" width="9.140625" style="60"/>
    <col min="2047" max="2047" width="11.85546875" style="60" bestFit="1" customWidth="1"/>
    <col min="2048" max="2056" width="9.140625" style="60"/>
    <col min="2057" max="2057" width="19.42578125" style="60" bestFit="1" customWidth="1"/>
    <col min="2058" max="2296" width="9.140625" style="60"/>
    <col min="2297" max="2297" width="16.42578125" style="60" customWidth="1"/>
    <col min="2298" max="2298" width="18.5703125" style="60" customWidth="1"/>
    <col min="2299" max="2299" width="11.7109375" style="60" customWidth="1"/>
    <col min="2300" max="2300" width="13.7109375" style="60" customWidth="1"/>
    <col min="2301" max="2301" width="17" style="60" customWidth="1"/>
    <col min="2302" max="2302" width="9.140625" style="60"/>
    <col min="2303" max="2303" width="11.85546875" style="60" bestFit="1" customWidth="1"/>
    <col min="2304" max="2312" width="9.140625" style="60"/>
    <col min="2313" max="2313" width="19.42578125" style="60" bestFit="1" customWidth="1"/>
    <col min="2314" max="2552" width="9.140625" style="60"/>
    <col min="2553" max="2553" width="16.42578125" style="60" customWidth="1"/>
    <col min="2554" max="2554" width="18.5703125" style="60" customWidth="1"/>
    <col min="2555" max="2555" width="11.7109375" style="60" customWidth="1"/>
    <col min="2556" max="2556" width="13.7109375" style="60" customWidth="1"/>
    <col min="2557" max="2557" width="17" style="60" customWidth="1"/>
    <col min="2558" max="2558" width="9.140625" style="60"/>
    <col min="2559" max="2559" width="11.85546875" style="60" bestFit="1" customWidth="1"/>
    <col min="2560" max="2568" width="9.140625" style="60"/>
    <col min="2569" max="2569" width="19.42578125" style="60" bestFit="1" customWidth="1"/>
    <col min="2570" max="2808" width="9.140625" style="60"/>
    <col min="2809" max="2809" width="16.42578125" style="60" customWidth="1"/>
    <col min="2810" max="2810" width="18.5703125" style="60" customWidth="1"/>
    <col min="2811" max="2811" width="11.7109375" style="60" customWidth="1"/>
    <col min="2812" max="2812" width="13.7109375" style="60" customWidth="1"/>
    <col min="2813" max="2813" width="17" style="60" customWidth="1"/>
    <col min="2814" max="2814" width="9.140625" style="60"/>
    <col min="2815" max="2815" width="11.85546875" style="60" bestFit="1" customWidth="1"/>
    <col min="2816" max="2824" width="9.140625" style="60"/>
    <col min="2825" max="2825" width="19.42578125" style="60" bestFit="1" customWidth="1"/>
    <col min="2826" max="3064" width="9.140625" style="60"/>
    <col min="3065" max="3065" width="16.42578125" style="60" customWidth="1"/>
    <col min="3066" max="3066" width="18.5703125" style="60" customWidth="1"/>
    <col min="3067" max="3067" width="11.7109375" style="60" customWidth="1"/>
    <col min="3068" max="3068" width="13.7109375" style="60" customWidth="1"/>
    <col min="3069" max="3069" width="17" style="60" customWidth="1"/>
    <col min="3070" max="3070" width="9.140625" style="60"/>
    <col min="3071" max="3071" width="11.85546875" style="60" bestFit="1" customWidth="1"/>
    <col min="3072" max="3080" width="9.140625" style="60"/>
    <col min="3081" max="3081" width="19.42578125" style="60" bestFit="1" customWidth="1"/>
    <col min="3082" max="3320" width="9.140625" style="60"/>
    <col min="3321" max="3321" width="16.42578125" style="60" customWidth="1"/>
    <col min="3322" max="3322" width="18.5703125" style="60" customWidth="1"/>
    <col min="3323" max="3323" width="11.7109375" style="60" customWidth="1"/>
    <col min="3324" max="3324" width="13.7109375" style="60" customWidth="1"/>
    <col min="3325" max="3325" width="17" style="60" customWidth="1"/>
    <col min="3326" max="3326" width="9.140625" style="60"/>
    <col min="3327" max="3327" width="11.85546875" style="60" bestFit="1" customWidth="1"/>
    <col min="3328" max="3336" width="9.140625" style="60"/>
    <col min="3337" max="3337" width="19.42578125" style="60" bestFit="1" customWidth="1"/>
    <col min="3338" max="3576" width="9.140625" style="60"/>
    <col min="3577" max="3577" width="16.42578125" style="60" customWidth="1"/>
    <col min="3578" max="3578" width="18.5703125" style="60" customWidth="1"/>
    <col min="3579" max="3579" width="11.7109375" style="60" customWidth="1"/>
    <col min="3580" max="3580" width="13.7109375" style="60" customWidth="1"/>
    <col min="3581" max="3581" width="17" style="60" customWidth="1"/>
    <col min="3582" max="3582" width="9.140625" style="60"/>
    <col min="3583" max="3583" width="11.85546875" style="60" bestFit="1" customWidth="1"/>
    <col min="3584" max="3592" width="9.140625" style="60"/>
    <col min="3593" max="3593" width="19.42578125" style="60" bestFit="1" customWidth="1"/>
    <col min="3594" max="3832" width="9.140625" style="60"/>
    <col min="3833" max="3833" width="16.42578125" style="60" customWidth="1"/>
    <col min="3834" max="3834" width="18.5703125" style="60" customWidth="1"/>
    <col min="3835" max="3835" width="11.7109375" style="60" customWidth="1"/>
    <col min="3836" max="3836" width="13.7109375" style="60" customWidth="1"/>
    <col min="3837" max="3837" width="17" style="60" customWidth="1"/>
    <col min="3838" max="3838" width="9.140625" style="60"/>
    <col min="3839" max="3839" width="11.85546875" style="60" bestFit="1" customWidth="1"/>
    <col min="3840" max="3848" width="9.140625" style="60"/>
    <col min="3849" max="3849" width="19.42578125" style="60" bestFit="1" customWidth="1"/>
    <col min="3850" max="4088" width="9.140625" style="60"/>
    <col min="4089" max="4089" width="16.42578125" style="60" customWidth="1"/>
    <col min="4090" max="4090" width="18.5703125" style="60" customWidth="1"/>
    <col min="4091" max="4091" width="11.7109375" style="60" customWidth="1"/>
    <col min="4092" max="4092" width="13.7109375" style="60" customWidth="1"/>
    <col min="4093" max="4093" width="17" style="60" customWidth="1"/>
    <col min="4094" max="4094" width="9.140625" style="60"/>
    <col min="4095" max="4095" width="11.85546875" style="60" bestFit="1" customWidth="1"/>
    <col min="4096" max="4104" width="9.140625" style="60"/>
    <col min="4105" max="4105" width="19.42578125" style="60" bestFit="1" customWidth="1"/>
    <col min="4106" max="4344" width="9.140625" style="60"/>
    <col min="4345" max="4345" width="16.42578125" style="60" customWidth="1"/>
    <col min="4346" max="4346" width="18.5703125" style="60" customWidth="1"/>
    <col min="4347" max="4347" width="11.7109375" style="60" customWidth="1"/>
    <col min="4348" max="4348" width="13.7109375" style="60" customWidth="1"/>
    <col min="4349" max="4349" width="17" style="60" customWidth="1"/>
    <col min="4350" max="4350" width="9.140625" style="60"/>
    <col min="4351" max="4351" width="11.85546875" style="60" bestFit="1" customWidth="1"/>
    <col min="4352" max="4360" width="9.140625" style="60"/>
    <col min="4361" max="4361" width="19.42578125" style="60" bestFit="1" customWidth="1"/>
    <col min="4362" max="4600" width="9.140625" style="60"/>
    <col min="4601" max="4601" width="16.42578125" style="60" customWidth="1"/>
    <col min="4602" max="4602" width="18.5703125" style="60" customWidth="1"/>
    <col min="4603" max="4603" width="11.7109375" style="60" customWidth="1"/>
    <col min="4604" max="4604" width="13.7109375" style="60" customWidth="1"/>
    <col min="4605" max="4605" width="17" style="60" customWidth="1"/>
    <col min="4606" max="4606" width="9.140625" style="60"/>
    <col min="4607" max="4607" width="11.85546875" style="60" bestFit="1" customWidth="1"/>
    <col min="4608" max="4616" width="9.140625" style="60"/>
    <col min="4617" max="4617" width="19.42578125" style="60" bestFit="1" customWidth="1"/>
    <col min="4618" max="4856" width="9.140625" style="60"/>
    <col min="4857" max="4857" width="16.42578125" style="60" customWidth="1"/>
    <col min="4858" max="4858" width="18.5703125" style="60" customWidth="1"/>
    <col min="4859" max="4859" width="11.7109375" style="60" customWidth="1"/>
    <col min="4860" max="4860" width="13.7109375" style="60" customWidth="1"/>
    <col min="4861" max="4861" width="17" style="60" customWidth="1"/>
    <col min="4862" max="4862" width="9.140625" style="60"/>
    <col min="4863" max="4863" width="11.85546875" style="60" bestFit="1" customWidth="1"/>
    <col min="4864" max="4872" width="9.140625" style="60"/>
    <col min="4873" max="4873" width="19.42578125" style="60" bestFit="1" customWidth="1"/>
    <col min="4874" max="5112" width="9.140625" style="60"/>
    <col min="5113" max="5113" width="16.42578125" style="60" customWidth="1"/>
    <col min="5114" max="5114" width="18.5703125" style="60" customWidth="1"/>
    <col min="5115" max="5115" width="11.7109375" style="60" customWidth="1"/>
    <col min="5116" max="5116" width="13.7109375" style="60" customWidth="1"/>
    <col min="5117" max="5117" width="17" style="60" customWidth="1"/>
    <col min="5118" max="5118" width="9.140625" style="60"/>
    <col min="5119" max="5119" width="11.85546875" style="60" bestFit="1" customWidth="1"/>
    <col min="5120" max="5128" width="9.140625" style="60"/>
    <col min="5129" max="5129" width="19.42578125" style="60" bestFit="1" customWidth="1"/>
    <col min="5130" max="5368" width="9.140625" style="60"/>
    <col min="5369" max="5369" width="16.42578125" style="60" customWidth="1"/>
    <col min="5370" max="5370" width="18.5703125" style="60" customWidth="1"/>
    <col min="5371" max="5371" width="11.7109375" style="60" customWidth="1"/>
    <col min="5372" max="5372" width="13.7109375" style="60" customWidth="1"/>
    <col min="5373" max="5373" width="17" style="60" customWidth="1"/>
    <col min="5374" max="5374" width="9.140625" style="60"/>
    <col min="5375" max="5375" width="11.85546875" style="60" bestFit="1" customWidth="1"/>
    <col min="5376" max="5384" width="9.140625" style="60"/>
    <col min="5385" max="5385" width="19.42578125" style="60" bestFit="1" customWidth="1"/>
    <col min="5386" max="5624" width="9.140625" style="60"/>
    <col min="5625" max="5625" width="16.42578125" style="60" customWidth="1"/>
    <col min="5626" max="5626" width="18.5703125" style="60" customWidth="1"/>
    <col min="5627" max="5627" width="11.7109375" style="60" customWidth="1"/>
    <col min="5628" max="5628" width="13.7109375" style="60" customWidth="1"/>
    <col min="5629" max="5629" width="17" style="60" customWidth="1"/>
    <col min="5630" max="5630" width="9.140625" style="60"/>
    <col min="5631" max="5631" width="11.85546875" style="60" bestFit="1" customWidth="1"/>
    <col min="5632" max="5640" width="9.140625" style="60"/>
    <col min="5641" max="5641" width="19.42578125" style="60" bestFit="1" customWidth="1"/>
    <col min="5642" max="5880" width="9.140625" style="60"/>
    <col min="5881" max="5881" width="16.42578125" style="60" customWidth="1"/>
    <col min="5882" max="5882" width="18.5703125" style="60" customWidth="1"/>
    <col min="5883" max="5883" width="11.7109375" style="60" customWidth="1"/>
    <col min="5884" max="5884" width="13.7109375" style="60" customWidth="1"/>
    <col min="5885" max="5885" width="17" style="60" customWidth="1"/>
    <col min="5886" max="5886" width="9.140625" style="60"/>
    <col min="5887" max="5887" width="11.85546875" style="60" bestFit="1" customWidth="1"/>
    <col min="5888" max="5896" width="9.140625" style="60"/>
    <col min="5897" max="5897" width="19.42578125" style="60" bestFit="1" customWidth="1"/>
    <col min="5898" max="6136" width="9.140625" style="60"/>
    <col min="6137" max="6137" width="16.42578125" style="60" customWidth="1"/>
    <col min="6138" max="6138" width="18.5703125" style="60" customWidth="1"/>
    <col min="6139" max="6139" width="11.7109375" style="60" customWidth="1"/>
    <col min="6140" max="6140" width="13.7109375" style="60" customWidth="1"/>
    <col min="6141" max="6141" width="17" style="60" customWidth="1"/>
    <col min="6142" max="6142" width="9.140625" style="60"/>
    <col min="6143" max="6143" width="11.85546875" style="60" bestFit="1" customWidth="1"/>
    <col min="6144" max="6152" width="9.140625" style="60"/>
    <col min="6153" max="6153" width="19.42578125" style="60" bestFit="1" customWidth="1"/>
    <col min="6154" max="6392" width="9.140625" style="60"/>
    <col min="6393" max="6393" width="16.42578125" style="60" customWidth="1"/>
    <col min="6394" max="6394" width="18.5703125" style="60" customWidth="1"/>
    <col min="6395" max="6395" width="11.7109375" style="60" customWidth="1"/>
    <col min="6396" max="6396" width="13.7109375" style="60" customWidth="1"/>
    <col min="6397" max="6397" width="17" style="60" customWidth="1"/>
    <col min="6398" max="6398" width="9.140625" style="60"/>
    <col min="6399" max="6399" width="11.85546875" style="60" bestFit="1" customWidth="1"/>
    <col min="6400" max="6408" width="9.140625" style="60"/>
    <col min="6409" max="6409" width="19.42578125" style="60" bestFit="1" customWidth="1"/>
    <col min="6410" max="6648" width="9.140625" style="60"/>
    <col min="6649" max="6649" width="16.42578125" style="60" customWidth="1"/>
    <col min="6650" max="6650" width="18.5703125" style="60" customWidth="1"/>
    <col min="6651" max="6651" width="11.7109375" style="60" customWidth="1"/>
    <col min="6652" max="6652" width="13.7109375" style="60" customWidth="1"/>
    <col min="6653" max="6653" width="17" style="60" customWidth="1"/>
    <col min="6654" max="6654" width="9.140625" style="60"/>
    <col min="6655" max="6655" width="11.85546875" style="60" bestFit="1" customWidth="1"/>
    <col min="6656" max="6664" width="9.140625" style="60"/>
    <col min="6665" max="6665" width="19.42578125" style="60" bestFit="1" customWidth="1"/>
    <col min="6666" max="6904" width="9.140625" style="60"/>
    <col min="6905" max="6905" width="16.42578125" style="60" customWidth="1"/>
    <col min="6906" max="6906" width="18.5703125" style="60" customWidth="1"/>
    <col min="6907" max="6907" width="11.7109375" style="60" customWidth="1"/>
    <col min="6908" max="6908" width="13.7109375" style="60" customWidth="1"/>
    <col min="6909" max="6909" width="17" style="60" customWidth="1"/>
    <col min="6910" max="6910" width="9.140625" style="60"/>
    <col min="6911" max="6911" width="11.85546875" style="60" bestFit="1" customWidth="1"/>
    <col min="6912" max="6920" width="9.140625" style="60"/>
    <col min="6921" max="6921" width="19.42578125" style="60" bestFit="1" customWidth="1"/>
    <col min="6922" max="7160" width="9.140625" style="60"/>
    <col min="7161" max="7161" width="16.42578125" style="60" customWidth="1"/>
    <col min="7162" max="7162" width="18.5703125" style="60" customWidth="1"/>
    <col min="7163" max="7163" width="11.7109375" style="60" customWidth="1"/>
    <col min="7164" max="7164" width="13.7109375" style="60" customWidth="1"/>
    <col min="7165" max="7165" width="17" style="60" customWidth="1"/>
    <col min="7166" max="7166" width="9.140625" style="60"/>
    <col min="7167" max="7167" width="11.85546875" style="60" bestFit="1" customWidth="1"/>
    <col min="7168" max="7176" width="9.140625" style="60"/>
    <col min="7177" max="7177" width="19.42578125" style="60" bestFit="1" customWidth="1"/>
    <col min="7178" max="7416" width="9.140625" style="60"/>
    <col min="7417" max="7417" width="16.42578125" style="60" customWidth="1"/>
    <col min="7418" max="7418" width="18.5703125" style="60" customWidth="1"/>
    <col min="7419" max="7419" width="11.7109375" style="60" customWidth="1"/>
    <col min="7420" max="7420" width="13.7109375" style="60" customWidth="1"/>
    <col min="7421" max="7421" width="17" style="60" customWidth="1"/>
    <col min="7422" max="7422" width="9.140625" style="60"/>
    <col min="7423" max="7423" width="11.85546875" style="60" bestFit="1" customWidth="1"/>
    <col min="7424" max="7432" width="9.140625" style="60"/>
    <col min="7433" max="7433" width="19.42578125" style="60" bestFit="1" customWidth="1"/>
    <col min="7434" max="7672" width="9.140625" style="60"/>
    <col min="7673" max="7673" width="16.42578125" style="60" customWidth="1"/>
    <col min="7674" max="7674" width="18.5703125" style="60" customWidth="1"/>
    <col min="7675" max="7675" width="11.7109375" style="60" customWidth="1"/>
    <col min="7676" max="7676" width="13.7109375" style="60" customWidth="1"/>
    <col min="7677" max="7677" width="17" style="60" customWidth="1"/>
    <col min="7678" max="7678" width="9.140625" style="60"/>
    <col min="7679" max="7679" width="11.85546875" style="60" bestFit="1" customWidth="1"/>
    <col min="7680" max="7688" width="9.140625" style="60"/>
    <col min="7689" max="7689" width="19.42578125" style="60" bestFit="1" customWidth="1"/>
    <col min="7690" max="7928" width="9.140625" style="60"/>
    <col min="7929" max="7929" width="16.42578125" style="60" customWidth="1"/>
    <col min="7930" max="7930" width="18.5703125" style="60" customWidth="1"/>
    <col min="7931" max="7931" width="11.7109375" style="60" customWidth="1"/>
    <col min="7932" max="7932" width="13.7109375" style="60" customWidth="1"/>
    <col min="7933" max="7933" width="17" style="60" customWidth="1"/>
    <col min="7934" max="7934" width="9.140625" style="60"/>
    <col min="7935" max="7935" width="11.85546875" style="60" bestFit="1" customWidth="1"/>
    <col min="7936" max="7944" width="9.140625" style="60"/>
    <col min="7945" max="7945" width="19.42578125" style="60" bestFit="1" customWidth="1"/>
    <col min="7946" max="8184" width="9.140625" style="60"/>
    <col min="8185" max="8185" width="16.42578125" style="60" customWidth="1"/>
    <col min="8186" max="8186" width="18.5703125" style="60" customWidth="1"/>
    <col min="8187" max="8187" width="11.7109375" style="60" customWidth="1"/>
    <col min="8188" max="8188" width="13.7109375" style="60" customWidth="1"/>
    <col min="8189" max="8189" width="17" style="60" customWidth="1"/>
    <col min="8190" max="8190" width="9.140625" style="60"/>
    <col min="8191" max="8191" width="11.85546875" style="60" bestFit="1" customWidth="1"/>
    <col min="8192" max="8200" width="9.140625" style="60"/>
    <col min="8201" max="8201" width="19.42578125" style="60" bestFit="1" customWidth="1"/>
    <col min="8202" max="8440" width="9.140625" style="60"/>
    <col min="8441" max="8441" width="16.42578125" style="60" customWidth="1"/>
    <col min="8442" max="8442" width="18.5703125" style="60" customWidth="1"/>
    <col min="8443" max="8443" width="11.7109375" style="60" customWidth="1"/>
    <col min="8444" max="8444" width="13.7109375" style="60" customWidth="1"/>
    <col min="8445" max="8445" width="17" style="60" customWidth="1"/>
    <col min="8446" max="8446" width="9.140625" style="60"/>
    <col min="8447" max="8447" width="11.85546875" style="60" bestFit="1" customWidth="1"/>
    <col min="8448" max="8456" width="9.140625" style="60"/>
    <col min="8457" max="8457" width="19.42578125" style="60" bestFit="1" customWidth="1"/>
    <col min="8458" max="8696" width="9.140625" style="60"/>
    <col min="8697" max="8697" width="16.42578125" style="60" customWidth="1"/>
    <col min="8698" max="8698" width="18.5703125" style="60" customWidth="1"/>
    <col min="8699" max="8699" width="11.7109375" style="60" customWidth="1"/>
    <col min="8700" max="8700" width="13.7109375" style="60" customWidth="1"/>
    <col min="8701" max="8701" width="17" style="60" customWidth="1"/>
    <col min="8702" max="8702" width="9.140625" style="60"/>
    <col min="8703" max="8703" width="11.85546875" style="60" bestFit="1" customWidth="1"/>
    <col min="8704" max="8712" width="9.140625" style="60"/>
    <col min="8713" max="8713" width="19.42578125" style="60" bestFit="1" customWidth="1"/>
    <col min="8714" max="8952" width="9.140625" style="60"/>
    <col min="8953" max="8953" width="16.42578125" style="60" customWidth="1"/>
    <col min="8954" max="8954" width="18.5703125" style="60" customWidth="1"/>
    <col min="8955" max="8955" width="11.7109375" style="60" customWidth="1"/>
    <col min="8956" max="8956" width="13.7109375" style="60" customWidth="1"/>
    <col min="8957" max="8957" width="17" style="60" customWidth="1"/>
    <col min="8958" max="8958" width="9.140625" style="60"/>
    <col min="8959" max="8959" width="11.85546875" style="60" bestFit="1" customWidth="1"/>
    <col min="8960" max="8968" width="9.140625" style="60"/>
    <col min="8969" max="8969" width="19.42578125" style="60" bestFit="1" customWidth="1"/>
    <col min="8970" max="9208" width="9.140625" style="60"/>
    <col min="9209" max="9209" width="16.42578125" style="60" customWidth="1"/>
    <col min="9210" max="9210" width="18.5703125" style="60" customWidth="1"/>
    <col min="9211" max="9211" width="11.7109375" style="60" customWidth="1"/>
    <col min="9212" max="9212" width="13.7109375" style="60" customWidth="1"/>
    <col min="9213" max="9213" width="17" style="60" customWidth="1"/>
    <col min="9214" max="9214" width="9.140625" style="60"/>
    <col min="9215" max="9215" width="11.85546875" style="60" bestFit="1" customWidth="1"/>
    <col min="9216" max="9224" width="9.140625" style="60"/>
    <col min="9225" max="9225" width="19.42578125" style="60" bestFit="1" customWidth="1"/>
    <col min="9226" max="9464" width="9.140625" style="60"/>
    <col min="9465" max="9465" width="16.42578125" style="60" customWidth="1"/>
    <col min="9466" max="9466" width="18.5703125" style="60" customWidth="1"/>
    <col min="9467" max="9467" width="11.7109375" style="60" customWidth="1"/>
    <col min="9468" max="9468" width="13.7109375" style="60" customWidth="1"/>
    <col min="9469" max="9469" width="17" style="60" customWidth="1"/>
    <col min="9470" max="9470" width="9.140625" style="60"/>
    <col min="9471" max="9471" width="11.85546875" style="60" bestFit="1" customWidth="1"/>
    <col min="9472" max="9480" width="9.140625" style="60"/>
    <col min="9481" max="9481" width="19.42578125" style="60" bestFit="1" customWidth="1"/>
    <col min="9482" max="9720" width="9.140625" style="60"/>
    <col min="9721" max="9721" width="16.42578125" style="60" customWidth="1"/>
    <col min="9722" max="9722" width="18.5703125" style="60" customWidth="1"/>
    <col min="9723" max="9723" width="11.7109375" style="60" customWidth="1"/>
    <col min="9724" max="9724" width="13.7109375" style="60" customWidth="1"/>
    <col min="9725" max="9725" width="17" style="60" customWidth="1"/>
    <col min="9726" max="9726" width="9.140625" style="60"/>
    <col min="9727" max="9727" width="11.85546875" style="60" bestFit="1" customWidth="1"/>
    <col min="9728" max="9736" width="9.140625" style="60"/>
    <col min="9737" max="9737" width="19.42578125" style="60" bestFit="1" customWidth="1"/>
    <col min="9738" max="9976" width="9.140625" style="60"/>
    <col min="9977" max="9977" width="16.42578125" style="60" customWidth="1"/>
    <col min="9978" max="9978" width="18.5703125" style="60" customWidth="1"/>
    <col min="9979" max="9979" width="11.7109375" style="60" customWidth="1"/>
    <col min="9980" max="9980" width="13.7109375" style="60" customWidth="1"/>
    <col min="9981" max="9981" width="17" style="60" customWidth="1"/>
    <col min="9982" max="9982" width="9.140625" style="60"/>
    <col min="9983" max="9983" width="11.85546875" style="60" bestFit="1" customWidth="1"/>
    <col min="9984" max="9992" width="9.140625" style="60"/>
    <col min="9993" max="9993" width="19.42578125" style="60" bestFit="1" customWidth="1"/>
    <col min="9994" max="10232" width="9.140625" style="60"/>
    <col min="10233" max="10233" width="16.42578125" style="60" customWidth="1"/>
    <col min="10234" max="10234" width="18.5703125" style="60" customWidth="1"/>
    <col min="10235" max="10235" width="11.7109375" style="60" customWidth="1"/>
    <col min="10236" max="10236" width="13.7109375" style="60" customWidth="1"/>
    <col min="10237" max="10237" width="17" style="60" customWidth="1"/>
    <col min="10238" max="10238" width="9.140625" style="60"/>
    <col min="10239" max="10239" width="11.85546875" style="60" bestFit="1" customWidth="1"/>
    <col min="10240" max="10248" width="9.140625" style="60"/>
    <col min="10249" max="10249" width="19.42578125" style="60" bestFit="1" customWidth="1"/>
    <col min="10250" max="10488" width="9.140625" style="60"/>
    <col min="10489" max="10489" width="16.42578125" style="60" customWidth="1"/>
    <col min="10490" max="10490" width="18.5703125" style="60" customWidth="1"/>
    <col min="10491" max="10491" width="11.7109375" style="60" customWidth="1"/>
    <col min="10492" max="10492" width="13.7109375" style="60" customWidth="1"/>
    <col min="10493" max="10493" width="17" style="60" customWidth="1"/>
    <col min="10494" max="10494" width="9.140625" style="60"/>
    <col min="10495" max="10495" width="11.85546875" style="60" bestFit="1" customWidth="1"/>
    <col min="10496" max="10504" width="9.140625" style="60"/>
    <col min="10505" max="10505" width="19.42578125" style="60" bestFit="1" customWidth="1"/>
    <col min="10506" max="10744" width="9.140625" style="60"/>
    <col min="10745" max="10745" width="16.42578125" style="60" customWidth="1"/>
    <col min="10746" max="10746" width="18.5703125" style="60" customWidth="1"/>
    <col min="10747" max="10747" width="11.7109375" style="60" customWidth="1"/>
    <col min="10748" max="10748" width="13.7109375" style="60" customWidth="1"/>
    <col min="10749" max="10749" width="17" style="60" customWidth="1"/>
    <col min="10750" max="10750" width="9.140625" style="60"/>
    <col min="10751" max="10751" width="11.85546875" style="60" bestFit="1" customWidth="1"/>
    <col min="10752" max="10760" width="9.140625" style="60"/>
    <col min="10761" max="10761" width="19.42578125" style="60" bestFit="1" customWidth="1"/>
    <col min="10762" max="11000" width="9.140625" style="60"/>
    <col min="11001" max="11001" width="16.42578125" style="60" customWidth="1"/>
    <col min="11002" max="11002" width="18.5703125" style="60" customWidth="1"/>
    <col min="11003" max="11003" width="11.7109375" style="60" customWidth="1"/>
    <col min="11004" max="11004" width="13.7109375" style="60" customWidth="1"/>
    <col min="11005" max="11005" width="17" style="60" customWidth="1"/>
    <col min="11006" max="11006" width="9.140625" style="60"/>
    <col min="11007" max="11007" width="11.85546875" style="60" bestFit="1" customWidth="1"/>
    <col min="11008" max="11016" width="9.140625" style="60"/>
    <col min="11017" max="11017" width="19.42578125" style="60" bestFit="1" customWidth="1"/>
    <col min="11018" max="11256" width="9.140625" style="60"/>
    <col min="11257" max="11257" width="16.42578125" style="60" customWidth="1"/>
    <col min="11258" max="11258" width="18.5703125" style="60" customWidth="1"/>
    <col min="11259" max="11259" width="11.7109375" style="60" customWidth="1"/>
    <col min="11260" max="11260" width="13.7109375" style="60" customWidth="1"/>
    <col min="11261" max="11261" width="17" style="60" customWidth="1"/>
    <col min="11262" max="11262" width="9.140625" style="60"/>
    <col min="11263" max="11263" width="11.85546875" style="60" bestFit="1" customWidth="1"/>
    <col min="11264" max="11272" width="9.140625" style="60"/>
    <col min="11273" max="11273" width="19.42578125" style="60" bestFit="1" customWidth="1"/>
    <col min="11274" max="11512" width="9.140625" style="60"/>
    <col min="11513" max="11513" width="16.42578125" style="60" customWidth="1"/>
    <col min="11514" max="11514" width="18.5703125" style="60" customWidth="1"/>
    <col min="11515" max="11515" width="11.7109375" style="60" customWidth="1"/>
    <col min="11516" max="11516" width="13.7109375" style="60" customWidth="1"/>
    <col min="11517" max="11517" width="17" style="60" customWidth="1"/>
    <col min="11518" max="11518" width="9.140625" style="60"/>
    <col min="11519" max="11519" width="11.85546875" style="60" bestFit="1" customWidth="1"/>
    <col min="11520" max="11528" width="9.140625" style="60"/>
    <col min="11529" max="11529" width="19.42578125" style="60" bestFit="1" customWidth="1"/>
    <col min="11530" max="11768" width="9.140625" style="60"/>
    <col min="11769" max="11769" width="16.42578125" style="60" customWidth="1"/>
    <col min="11770" max="11770" width="18.5703125" style="60" customWidth="1"/>
    <col min="11771" max="11771" width="11.7109375" style="60" customWidth="1"/>
    <col min="11772" max="11772" width="13.7109375" style="60" customWidth="1"/>
    <col min="11773" max="11773" width="17" style="60" customWidth="1"/>
    <col min="11774" max="11774" width="9.140625" style="60"/>
    <col min="11775" max="11775" width="11.85546875" style="60" bestFit="1" customWidth="1"/>
    <col min="11776" max="11784" width="9.140625" style="60"/>
    <col min="11785" max="11785" width="19.42578125" style="60" bestFit="1" customWidth="1"/>
    <col min="11786" max="12024" width="9.140625" style="60"/>
    <col min="12025" max="12025" width="16.42578125" style="60" customWidth="1"/>
    <col min="12026" max="12026" width="18.5703125" style="60" customWidth="1"/>
    <col min="12027" max="12027" width="11.7109375" style="60" customWidth="1"/>
    <col min="12028" max="12028" width="13.7109375" style="60" customWidth="1"/>
    <col min="12029" max="12029" width="17" style="60" customWidth="1"/>
    <col min="12030" max="12030" width="9.140625" style="60"/>
    <col min="12031" max="12031" width="11.85546875" style="60" bestFit="1" customWidth="1"/>
    <col min="12032" max="12040" width="9.140625" style="60"/>
    <col min="12041" max="12041" width="19.42578125" style="60" bestFit="1" customWidth="1"/>
    <col min="12042" max="12280" width="9.140625" style="60"/>
    <col min="12281" max="12281" width="16.42578125" style="60" customWidth="1"/>
    <col min="12282" max="12282" width="18.5703125" style="60" customWidth="1"/>
    <col min="12283" max="12283" width="11.7109375" style="60" customWidth="1"/>
    <col min="12284" max="12284" width="13.7109375" style="60" customWidth="1"/>
    <col min="12285" max="12285" width="17" style="60" customWidth="1"/>
    <col min="12286" max="12286" width="9.140625" style="60"/>
    <col min="12287" max="12287" width="11.85546875" style="60" bestFit="1" customWidth="1"/>
    <col min="12288" max="12296" width="9.140625" style="60"/>
    <col min="12297" max="12297" width="19.42578125" style="60" bestFit="1" customWidth="1"/>
    <col min="12298" max="12536" width="9.140625" style="60"/>
    <col min="12537" max="12537" width="16.42578125" style="60" customWidth="1"/>
    <col min="12538" max="12538" width="18.5703125" style="60" customWidth="1"/>
    <col min="12539" max="12539" width="11.7109375" style="60" customWidth="1"/>
    <col min="12540" max="12540" width="13.7109375" style="60" customWidth="1"/>
    <col min="12541" max="12541" width="17" style="60" customWidth="1"/>
    <col min="12542" max="12542" width="9.140625" style="60"/>
    <col min="12543" max="12543" width="11.85546875" style="60" bestFit="1" customWidth="1"/>
    <col min="12544" max="12552" width="9.140625" style="60"/>
    <col min="12553" max="12553" width="19.42578125" style="60" bestFit="1" customWidth="1"/>
    <col min="12554" max="12792" width="9.140625" style="60"/>
    <col min="12793" max="12793" width="16.42578125" style="60" customWidth="1"/>
    <col min="12794" max="12794" width="18.5703125" style="60" customWidth="1"/>
    <col min="12795" max="12795" width="11.7109375" style="60" customWidth="1"/>
    <col min="12796" max="12796" width="13.7109375" style="60" customWidth="1"/>
    <col min="12797" max="12797" width="17" style="60" customWidth="1"/>
    <col min="12798" max="12798" width="9.140625" style="60"/>
    <col min="12799" max="12799" width="11.85546875" style="60" bestFit="1" customWidth="1"/>
    <col min="12800" max="12808" width="9.140625" style="60"/>
    <col min="12809" max="12809" width="19.42578125" style="60" bestFit="1" customWidth="1"/>
    <col min="12810" max="13048" width="9.140625" style="60"/>
    <col min="13049" max="13049" width="16.42578125" style="60" customWidth="1"/>
    <col min="13050" max="13050" width="18.5703125" style="60" customWidth="1"/>
    <col min="13051" max="13051" width="11.7109375" style="60" customWidth="1"/>
    <col min="13052" max="13052" width="13.7109375" style="60" customWidth="1"/>
    <col min="13053" max="13053" width="17" style="60" customWidth="1"/>
    <col min="13054" max="13054" width="9.140625" style="60"/>
    <col min="13055" max="13055" width="11.85546875" style="60" bestFit="1" customWidth="1"/>
    <col min="13056" max="13064" width="9.140625" style="60"/>
    <col min="13065" max="13065" width="19.42578125" style="60" bestFit="1" customWidth="1"/>
    <col min="13066" max="13304" width="9.140625" style="60"/>
    <col min="13305" max="13305" width="16.42578125" style="60" customWidth="1"/>
    <col min="13306" max="13306" width="18.5703125" style="60" customWidth="1"/>
    <col min="13307" max="13307" width="11.7109375" style="60" customWidth="1"/>
    <col min="13308" max="13308" width="13.7109375" style="60" customWidth="1"/>
    <col min="13309" max="13309" width="17" style="60" customWidth="1"/>
    <col min="13310" max="13310" width="9.140625" style="60"/>
    <col min="13311" max="13311" width="11.85546875" style="60" bestFit="1" customWidth="1"/>
    <col min="13312" max="13320" width="9.140625" style="60"/>
    <col min="13321" max="13321" width="19.42578125" style="60" bestFit="1" customWidth="1"/>
    <col min="13322" max="13560" width="9.140625" style="60"/>
    <col min="13561" max="13561" width="16.42578125" style="60" customWidth="1"/>
    <col min="13562" max="13562" width="18.5703125" style="60" customWidth="1"/>
    <col min="13563" max="13563" width="11.7109375" style="60" customWidth="1"/>
    <col min="13564" max="13564" width="13.7109375" style="60" customWidth="1"/>
    <col min="13565" max="13565" width="17" style="60" customWidth="1"/>
    <col min="13566" max="13566" width="9.140625" style="60"/>
    <col min="13567" max="13567" width="11.85546875" style="60" bestFit="1" customWidth="1"/>
    <col min="13568" max="13576" width="9.140625" style="60"/>
    <col min="13577" max="13577" width="19.42578125" style="60" bestFit="1" customWidth="1"/>
    <col min="13578" max="13816" width="9.140625" style="60"/>
    <col min="13817" max="13817" width="16.42578125" style="60" customWidth="1"/>
    <col min="13818" max="13818" width="18.5703125" style="60" customWidth="1"/>
    <col min="13819" max="13819" width="11.7109375" style="60" customWidth="1"/>
    <col min="13820" max="13820" width="13.7109375" style="60" customWidth="1"/>
    <col min="13821" max="13821" width="17" style="60" customWidth="1"/>
    <col min="13822" max="13822" width="9.140625" style="60"/>
    <col min="13823" max="13823" width="11.85546875" style="60" bestFit="1" customWidth="1"/>
    <col min="13824" max="13832" width="9.140625" style="60"/>
    <col min="13833" max="13833" width="19.42578125" style="60" bestFit="1" customWidth="1"/>
    <col min="13834" max="14072" width="9.140625" style="60"/>
    <col min="14073" max="14073" width="16.42578125" style="60" customWidth="1"/>
    <col min="14074" max="14074" width="18.5703125" style="60" customWidth="1"/>
    <col min="14075" max="14075" width="11.7109375" style="60" customWidth="1"/>
    <col min="14076" max="14076" width="13.7109375" style="60" customWidth="1"/>
    <col min="14077" max="14077" width="17" style="60" customWidth="1"/>
    <col min="14078" max="14078" width="9.140625" style="60"/>
    <col min="14079" max="14079" width="11.85546875" style="60" bestFit="1" customWidth="1"/>
    <col min="14080" max="14088" width="9.140625" style="60"/>
    <col min="14089" max="14089" width="19.42578125" style="60" bestFit="1" customWidth="1"/>
    <col min="14090" max="14328" width="9.140625" style="60"/>
    <col min="14329" max="14329" width="16.42578125" style="60" customWidth="1"/>
    <col min="14330" max="14330" width="18.5703125" style="60" customWidth="1"/>
    <col min="14331" max="14331" width="11.7109375" style="60" customWidth="1"/>
    <col min="14332" max="14332" width="13.7109375" style="60" customWidth="1"/>
    <col min="14333" max="14333" width="17" style="60" customWidth="1"/>
    <col min="14334" max="14334" width="9.140625" style="60"/>
    <col min="14335" max="14335" width="11.85546875" style="60" bestFit="1" customWidth="1"/>
    <col min="14336" max="14344" width="9.140625" style="60"/>
    <col min="14345" max="14345" width="19.42578125" style="60" bestFit="1" customWidth="1"/>
    <col min="14346" max="14584" width="9.140625" style="60"/>
    <col min="14585" max="14585" width="16.42578125" style="60" customWidth="1"/>
    <col min="14586" max="14586" width="18.5703125" style="60" customWidth="1"/>
    <col min="14587" max="14587" width="11.7109375" style="60" customWidth="1"/>
    <col min="14588" max="14588" width="13.7109375" style="60" customWidth="1"/>
    <col min="14589" max="14589" width="17" style="60" customWidth="1"/>
    <col min="14590" max="14590" width="9.140625" style="60"/>
    <col min="14591" max="14591" width="11.85546875" style="60" bestFit="1" customWidth="1"/>
    <col min="14592" max="14600" width="9.140625" style="60"/>
    <col min="14601" max="14601" width="19.42578125" style="60" bestFit="1" customWidth="1"/>
    <col min="14602" max="14840" width="9.140625" style="60"/>
    <col min="14841" max="14841" width="16.42578125" style="60" customWidth="1"/>
    <col min="14842" max="14842" width="18.5703125" style="60" customWidth="1"/>
    <col min="14843" max="14843" width="11.7109375" style="60" customWidth="1"/>
    <col min="14844" max="14844" width="13.7109375" style="60" customWidth="1"/>
    <col min="14845" max="14845" width="17" style="60" customWidth="1"/>
    <col min="14846" max="14846" width="9.140625" style="60"/>
    <col min="14847" max="14847" width="11.85546875" style="60" bestFit="1" customWidth="1"/>
    <col min="14848" max="14856" width="9.140625" style="60"/>
    <col min="14857" max="14857" width="19.42578125" style="60" bestFit="1" customWidth="1"/>
    <col min="14858" max="15096" width="9.140625" style="60"/>
    <col min="15097" max="15097" width="16.42578125" style="60" customWidth="1"/>
    <col min="15098" max="15098" width="18.5703125" style="60" customWidth="1"/>
    <col min="15099" max="15099" width="11.7109375" style="60" customWidth="1"/>
    <col min="15100" max="15100" width="13.7109375" style="60" customWidth="1"/>
    <col min="15101" max="15101" width="17" style="60" customWidth="1"/>
    <col min="15102" max="15102" width="9.140625" style="60"/>
    <col min="15103" max="15103" width="11.85546875" style="60" bestFit="1" customWidth="1"/>
    <col min="15104" max="15112" width="9.140625" style="60"/>
    <col min="15113" max="15113" width="19.42578125" style="60" bestFit="1" customWidth="1"/>
    <col min="15114" max="15352" width="9.140625" style="60"/>
    <col min="15353" max="15353" width="16.42578125" style="60" customWidth="1"/>
    <col min="15354" max="15354" width="18.5703125" style="60" customWidth="1"/>
    <col min="15355" max="15355" width="11.7109375" style="60" customWidth="1"/>
    <col min="15356" max="15356" width="13.7109375" style="60" customWidth="1"/>
    <col min="15357" max="15357" width="17" style="60" customWidth="1"/>
    <col min="15358" max="15358" width="9.140625" style="60"/>
    <col min="15359" max="15359" width="11.85546875" style="60" bestFit="1" customWidth="1"/>
    <col min="15360" max="15368" width="9.140625" style="60"/>
    <col min="15369" max="15369" width="19.42578125" style="60" bestFit="1" customWidth="1"/>
    <col min="15370" max="15608" width="9.140625" style="60"/>
    <col min="15609" max="15609" width="16.42578125" style="60" customWidth="1"/>
    <col min="15610" max="15610" width="18.5703125" style="60" customWidth="1"/>
    <col min="15611" max="15611" width="11.7109375" style="60" customWidth="1"/>
    <col min="15612" max="15612" width="13.7109375" style="60" customWidth="1"/>
    <col min="15613" max="15613" width="17" style="60" customWidth="1"/>
    <col min="15614" max="15614" width="9.140625" style="60"/>
    <col min="15615" max="15615" width="11.85546875" style="60" bestFit="1" customWidth="1"/>
    <col min="15616" max="15624" width="9.140625" style="60"/>
    <col min="15625" max="15625" width="19.42578125" style="60" bestFit="1" customWidth="1"/>
    <col min="15626" max="15864" width="9.140625" style="60"/>
    <col min="15865" max="15865" width="16.42578125" style="60" customWidth="1"/>
    <col min="15866" max="15866" width="18.5703125" style="60" customWidth="1"/>
    <col min="15867" max="15867" width="11.7109375" style="60" customWidth="1"/>
    <col min="15868" max="15868" width="13.7109375" style="60" customWidth="1"/>
    <col min="15869" max="15869" width="17" style="60" customWidth="1"/>
    <col min="15870" max="15870" width="9.140625" style="60"/>
    <col min="15871" max="15871" width="11.85546875" style="60" bestFit="1" customWidth="1"/>
    <col min="15872" max="15880" width="9.140625" style="60"/>
    <col min="15881" max="15881" width="19.42578125" style="60" bestFit="1" customWidth="1"/>
    <col min="15882" max="16120" width="9.140625" style="60"/>
    <col min="16121" max="16121" width="16.42578125" style="60" customWidth="1"/>
    <col min="16122" max="16122" width="18.5703125" style="60" customWidth="1"/>
    <col min="16123" max="16123" width="11.7109375" style="60" customWidth="1"/>
    <col min="16124" max="16124" width="13.7109375" style="60" customWidth="1"/>
    <col min="16125" max="16125" width="17" style="60" customWidth="1"/>
    <col min="16126" max="16126" width="9.140625" style="60"/>
    <col min="16127" max="16127" width="11.85546875" style="60" bestFit="1" customWidth="1"/>
    <col min="16128" max="16136" width="9.140625" style="60"/>
    <col min="16137" max="16137" width="19.42578125" style="60" bestFit="1" customWidth="1"/>
    <col min="16138" max="16384" width="9.140625" style="60"/>
  </cols>
  <sheetData>
    <row r="1" spans="1:11" x14ac:dyDescent="0.25">
      <c r="A1" s="60" t="s">
        <v>1</v>
      </c>
      <c r="B1" s="96" t="s">
        <v>842</v>
      </c>
      <c r="C1" s="43" t="s">
        <v>376</v>
      </c>
    </row>
    <row r="2" spans="1:11" x14ac:dyDescent="0.25">
      <c r="A2" s="60" t="s">
        <v>2</v>
      </c>
      <c r="B2" s="97" t="s">
        <v>843</v>
      </c>
    </row>
    <row r="3" spans="1:11" x14ac:dyDescent="0.25">
      <c r="A3" s="60" t="s">
        <v>3</v>
      </c>
      <c r="B3" s="98" t="s">
        <v>102</v>
      </c>
    </row>
    <row r="4" spans="1:11" x14ac:dyDescent="0.25">
      <c r="A4" s="60" t="s">
        <v>4</v>
      </c>
      <c r="B4" s="98" t="s">
        <v>103</v>
      </c>
    </row>
    <row r="5" spans="1:11" x14ac:dyDescent="0.25">
      <c r="A5" s="60" t="s">
        <v>5</v>
      </c>
    </row>
    <row r="6" spans="1:11" x14ac:dyDescent="0.25">
      <c r="A6" s="60" t="s">
        <v>6</v>
      </c>
      <c r="D6" s="99"/>
    </row>
    <row r="7" spans="1:11" x14ac:dyDescent="0.25">
      <c r="D7" s="99"/>
    </row>
    <row r="8" spans="1:11" x14ac:dyDescent="0.25">
      <c r="D8" s="99"/>
    </row>
    <row r="9" spans="1:11" x14ac:dyDescent="0.25">
      <c r="D9" s="99"/>
    </row>
    <row r="10" spans="1:11" x14ac:dyDescent="0.25">
      <c r="D10" s="99"/>
    </row>
    <row r="11" spans="1:11" x14ac:dyDescent="0.25">
      <c r="D11" s="99"/>
    </row>
    <row r="12" spans="1:11" x14ac:dyDescent="0.25">
      <c r="D12" s="99"/>
    </row>
    <row r="13" spans="1:11" x14ac:dyDescent="0.25">
      <c r="D13" s="99"/>
      <c r="G13" s="60">
        <v>2021</v>
      </c>
      <c r="H13" s="60">
        <v>2022</v>
      </c>
      <c r="I13" s="60">
        <v>2023</v>
      </c>
      <c r="J13" s="60">
        <v>2024</v>
      </c>
      <c r="K13" s="60">
        <v>2025</v>
      </c>
    </row>
    <row r="14" spans="1:11" x14ac:dyDescent="0.25">
      <c r="D14" s="99"/>
      <c r="G14" s="60">
        <v>2021</v>
      </c>
      <c r="H14" s="60">
        <v>2022</v>
      </c>
      <c r="I14" s="60">
        <v>2023</v>
      </c>
      <c r="J14" s="60">
        <v>2024</v>
      </c>
      <c r="K14" s="60">
        <v>2025</v>
      </c>
    </row>
    <row r="15" spans="1:11" x14ac:dyDescent="0.25">
      <c r="D15" s="99"/>
      <c r="E15" s="60" t="s">
        <v>840</v>
      </c>
      <c r="F15" s="60" t="s">
        <v>837</v>
      </c>
      <c r="G15" s="80">
        <v>7.45788457</v>
      </c>
      <c r="H15" s="80">
        <v>8.1732152400000011</v>
      </c>
      <c r="I15" s="80">
        <v>9.5226000000000006</v>
      </c>
      <c r="J15" s="80">
        <v>10.8711</v>
      </c>
      <c r="K15" s="80">
        <v>12.030614</v>
      </c>
    </row>
    <row r="16" spans="1:11" x14ac:dyDescent="0.25">
      <c r="E16" s="60" t="s">
        <v>841</v>
      </c>
      <c r="F16" s="60" t="s">
        <v>838</v>
      </c>
      <c r="G16" s="80">
        <v>2.733867</v>
      </c>
      <c r="H16" s="80">
        <v>3.1377476800000008</v>
      </c>
      <c r="I16" s="80">
        <v>3.4878259799999998</v>
      </c>
      <c r="J16" s="80">
        <v>3.7557504399999999</v>
      </c>
      <c r="K16" s="80">
        <v>4.0824550000000004</v>
      </c>
    </row>
    <row r="17" spans="5:11" x14ac:dyDescent="0.25">
      <c r="E17" s="60" t="s">
        <v>844</v>
      </c>
      <c r="F17" s="60" t="s">
        <v>839</v>
      </c>
      <c r="G17" s="80">
        <v>1.3230440000000001</v>
      </c>
      <c r="H17" s="80">
        <v>1.4449153199999993</v>
      </c>
      <c r="I17" s="80">
        <v>1.60277402</v>
      </c>
      <c r="J17" s="80">
        <v>1.7967259300000002</v>
      </c>
      <c r="K17" s="80">
        <v>2.0497375500000001</v>
      </c>
    </row>
    <row r="18" spans="5:11" x14ac:dyDescent="0.25">
      <c r="E18" s="60" t="s">
        <v>862</v>
      </c>
      <c r="F18" s="60" t="s">
        <v>861</v>
      </c>
      <c r="G18" s="80">
        <v>4.089022411386396</v>
      </c>
      <c r="H18" s="80">
        <v>4.1907510982151646</v>
      </c>
      <c r="I18" s="80">
        <v>7.6587107428969166</v>
      </c>
      <c r="J18" s="80">
        <v>7.6</v>
      </c>
      <c r="K18" s="80">
        <v>11.4</v>
      </c>
    </row>
    <row r="19" spans="5:11" x14ac:dyDescent="0.25">
      <c r="G19" s="78"/>
      <c r="H19" s="78"/>
      <c r="I19" s="78"/>
      <c r="J19" s="78"/>
      <c r="K19" s="78"/>
    </row>
    <row r="20" spans="5:11" x14ac:dyDescent="0.25">
      <c r="G20" s="78"/>
      <c r="H20" s="78"/>
      <c r="I20" s="78"/>
      <c r="J20" s="78"/>
      <c r="K20" s="78"/>
    </row>
    <row r="21" spans="5:11" x14ac:dyDescent="0.25">
      <c r="G21" s="78"/>
      <c r="H21" s="78"/>
      <c r="I21" s="78"/>
      <c r="J21" s="78"/>
      <c r="K21" s="78"/>
    </row>
  </sheetData>
  <hyperlinks>
    <hyperlink ref="C1" location="Jegyzék_index!A1" display="Vissza a jegyzékre / Return to the Index" xr:uid="{16C294C3-5232-4BB0-B948-D4BC3AC0CB2F}"/>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sheetPr>
    <tabColor theme="5" tint="0.79998168889431442"/>
  </sheetPr>
  <dimension ref="A1:I30"/>
  <sheetViews>
    <sheetView showGridLines="0" zoomScale="75" zoomScaleNormal="75" workbookViewId="0"/>
  </sheetViews>
  <sheetFormatPr defaultColWidth="9.140625" defaultRowHeight="15.75" x14ac:dyDescent="0.25"/>
  <cols>
    <col min="1" max="1" width="15.7109375" style="55" customWidth="1"/>
    <col min="2" max="2" width="92.85546875" style="55" bestFit="1" customWidth="1"/>
    <col min="3" max="4" width="9.140625" style="55"/>
    <col min="5" max="5" width="13.5703125" style="55" bestFit="1" customWidth="1"/>
    <col min="6" max="6" width="18" style="55" bestFit="1" customWidth="1"/>
    <col min="7" max="7" width="23.28515625" style="55" bestFit="1" customWidth="1"/>
    <col min="8" max="8" width="15.5703125" style="55" bestFit="1" customWidth="1"/>
    <col min="9" max="9" width="20.28515625" style="55" customWidth="1"/>
    <col min="10" max="16384" width="9.140625" style="55"/>
  </cols>
  <sheetData>
    <row r="1" spans="1:9" x14ac:dyDescent="0.25">
      <c r="A1" s="55" t="s">
        <v>1</v>
      </c>
      <c r="B1" s="56" t="s">
        <v>650</v>
      </c>
      <c r="C1" s="43" t="s">
        <v>376</v>
      </c>
    </row>
    <row r="2" spans="1:9" x14ac:dyDescent="0.25">
      <c r="A2" s="55" t="s">
        <v>2</v>
      </c>
      <c r="B2" s="57" t="s">
        <v>480</v>
      </c>
    </row>
    <row r="3" spans="1:9" x14ac:dyDescent="0.25">
      <c r="A3" s="55" t="s">
        <v>3</v>
      </c>
      <c r="B3" s="58" t="s">
        <v>102</v>
      </c>
    </row>
    <row r="4" spans="1:9" x14ac:dyDescent="0.25">
      <c r="A4" s="55" t="s">
        <v>4</v>
      </c>
      <c r="B4" s="58" t="s">
        <v>103</v>
      </c>
    </row>
    <row r="5" spans="1:9" x14ac:dyDescent="0.25">
      <c r="A5" s="55" t="s">
        <v>5</v>
      </c>
      <c r="B5" s="60" t="s">
        <v>911</v>
      </c>
    </row>
    <row r="6" spans="1:9" x14ac:dyDescent="0.25">
      <c r="A6" s="55" t="s">
        <v>6</v>
      </c>
      <c r="B6" s="60" t="s">
        <v>912</v>
      </c>
    </row>
    <row r="8" spans="1:9" ht="47.25" x14ac:dyDescent="0.25">
      <c r="E8" s="77" t="s">
        <v>22</v>
      </c>
      <c r="F8" s="77" t="s">
        <v>170</v>
      </c>
      <c r="G8" s="77" t="s">
        <v>171</v>
      </c>
      <c r="H8" s="77" t="s">
        <v>172</v>
      </c>
      <c r="I8" s="77" t="s">
        <v>173</v>
      </c>
    </row>
    <row r="9" spans="1:9" ht="63" x14ac:dyDescent="0.25">
      <c r="E9" s="77" t="s">
        <v>644</v>
      </c>
      <c r="F9" s="77" t="s">
        <v>159</v>
      </c>
      <c r="G9" s="77" t="s">
        <v>160</v>
      </c>
      <c r="H9" s="77" t="s">
        <v>161</v>
      </c>
      <c r="I9" s="77" t="s">
        <v>409</v>
      </c>
    </row>
    <row r="10" spans="1:9" x14ac:dyDescent="0.25">
      <c r="E10" s="55" t="s">
        <v>20</v>
      </c>
      <c r="F10" s="59">
        <v>166.4</v>
      </c>
      <c r="G10" s="59">
        <v>312.2</v>
      </c>
      <c r="H10" s="59">
        <v>918.5</v>
      </c>
      <c r="I10" s="62">
        <v>0.82903663581193787</v>
      </c>
    </row>
    <row r="11" spans="1:9" x14ac:dyDescent="0.25">
      <c r="E11" s="55" t="s">
        <v>162</v>
      </c>
      <c r="F11" s="59">
        <v>475.6</v>
      </c>
      <c r="G11" s="59">
        <v>309.89999999999998</v>
      </c>
      <c r="H11" s="59">
        <v>25.7</v>
      </c>
      <c r="I11" s="62">
        <v>0.60712473449519289</v>
      </c>
    </row>
    <row r="12" spans="1:9" x14ac:dyDescent="0.25">
      <c r="E12" s="55" t="s">
        <v>163</v>
      </c>
      <c r="F12" s="59">
        <v>74.400000000000006</v>
      </c>
      <c r="G12" s="59">
        <v>103.7</v>
      </c>
      <c r="H12" s="59">
        <v>95.8</v>
      </c>
      <c r="I12" s="62">
        <v>0.58072969672298003</v>
      </c>
    </row>
    <row r="13" spans="1:9" x14ac:dyDescent="0.25">
      <c r="E13" s="55" t="s">
        <v>555</v>
      </c>
      <c r="F13" s="59">
        <v>80.5</v>
      </c>
      <c r="G13" s="59">
        <v>69.5</v>
      </c>
      <c r="H13" s="59">
        <v>67.8</v>
      </c>
      <c r="I13" s="62">
        <v>0.56118689224077956</v>
      </c>
    </row>
    <row r="14" spans="1:9" x14ac:dyDescent="0.25">
      <c r="E14" s="55" t="s">
        <v>164</v>
      </c>
      <c r="F14" s="59">
        <v>107.7</v>
      </c>
      <c r="G14" s="59">
        <v>69.599999999999994</v>
      </c>
      <c r="H14" s="59">
        <v>36</v>
      </c>
      <c r="I14" s="62">
        <v>0.34914155046347606</v>
      </c>
    </row>
    <row r="15" spans="1:9" x14ac:dyDescent="0.25">
      <c r="E15" s="55" t="s">
        <v>15</v>
      </c>
      <c r="F15" s="59">
        <v>91.6</v>
      </c>
      <c r="G15" s="59">
        <v>48.3</v>
      </c>
      <c r="H15" s="59">
        <v>71.7</v>
      </c>
      <c r="I15" s="62">
        <v>0.4068221537349388</v>
      </c>
    </row>
    <row r="16" spans="1:9" x14ac:dyDescent="0.25">
      <c r="E16" s="55" t="s">
        <v>18</v>
      </c>
      <c r="F16" s="59">
        <v>85</v>
      </c>
      <c r="G16" s="59">
        <v>82.1</v>
      </c>
      <c r="H16" s="59">
        <v>27.7</v>
      </c>
      <c r="I16" s="62">
        <v>0.4654029749475585</v>
      </c>
    </row>
    <row r="17" spans="5:9" x14ac:dyDescent="0.25">
      <c r="E17" s="55" t="s">
        <v>13</v>
      </c>
      <c r="F17" s="59">
        <v>41.9</v>
      </c>
      <c r="G17" s="59">
        <v>91.5</v>
      </c>
      <c r="H17" s="59">
        <v>50.2</v>
      </c>
      <c r="I17" s="62">
        <v>0.52284156989161579</v>
      </c>
    </row>
    <row r="18" spans="5:9" x14ac:dyDescent="0.25">
      <c r="E18" s="55" t="s">
        <v>165</v>
      </c>
      <c r="F18" s="59">
        <v>89.4</v>
      </c>
      <c r="G18" s="59">
        <v>62.1</v>
      </c>
      <c r="H18" s="59">
        <v>22</v>
      </c>
      <c r="I18" s="62">
        <v>0.6741241243185907</v>
      </c>
    </row>
    <row r="19" spans="5:9" x14ac:dyDescent="0.25">
      <c r="E19" s="55" t="s">
        <v>11</v>
      </c>
      <c r="F19" s="59">
        <v>71.8</v>
      </c>
      <c r="G19" s="59">
        <v>51.5</v>
      </c>
      <c r="H19" s="59">
        <v>20.8</v>
      </c>
      <c r="I19" s="62">
        <v>0.29495626828125032</v>
      </c>
    </row>
    <row r="20" spans="5:9" x14ac:dyDescent="0.25">
      <c r="E20" s="55" t="s">
        <v>166</v>
      </c>
      <c r="F20" s="59">
        <v>40.799999999999997</v>
      </c>
      <c r="G20" s="59">
        <v>60.7</v>
      </c>
      <c r="H20" s="59">
        <v>32.799999999999997</v>
      </c>
      <c r="I20" s="62">
        <v>0.25799585439274919</v>
      </c>
    </row>
    <row r="21" spans="5:9" x14ac:dyDescent="0.25">
      <c r="E21" s="55" t="s">
        <v>14</v>
      </c>
      <c r="F21" s="59">
        <v>20.2</v>
      </c>
      <c r="G21" s="59">
        <v>45.9</v>
      </c>
      <c r="H21" s="59">
        <v>31.2</v>
      </c>
      <c r="I21" s="62">
        <v>0.33523402642595046</v>
      </c>
    </row>
    <row r="22" spans="5:9" x14ac:dyDescent="0.25">
      <c r="E22" s="55" t="s">
        <v>19</v>
      </c>
      <c r="F22" s="59">
        <v>38.799999999999997</v>
      </c>
      <c r="G22" s="59">
        <v>48.5</v>
      </c>
      <c r="H22" s="59">
        <v>9.4</v>
      </c>
      <c r="I22" s="62">
        <v>0.2900898468553601</v>
      </c>
    </row>
    <row r="23" spans="5:9" x14ac:dyDescent="0.25">
      <c r="E23" s="55" t="s">
        <v>167</v>
      </c>
      <c r="F23" s="59">
        <v>31.9</v>
      </c>
      <c r="G23" s="59">
        <v>46.3</v>
      </c>
      <c r="H23" s="59">
        <v>15.2</v>
      </c>
      <c r="I23" s="62">
        <v>0.26706621755317017</v>
      </c>
    </row>
    <row r="24" spans="5:9" x14ac:dyDescent="0.25">
      <c r="E24" s="55" t="s">
        <v>168</v>
      </c>
      <c r="F24" s="59">
        <v>6.6</v>
      </c>
      <c r="G24" s="59">
        <v>60.5</v>
      </c>
      <c r="H24" s="59">
        <v>16.399999999999999</v>
      </c>
      <c r="I24" s="62">
        <v>0.27901972184908208</v>
      </c>
    </row>
    <row r="25" spans="5:9" x14ac:dyDescent="0.25">
      <c r="E25" s="55" t="s">
        <v>21</v>
      </c>
      <c r="F25" s="59">
        <v>31.7</v>
      </c>
      <c r="G25" s="59">
        <v>41.8</v>
      </c>
      <c r="H25" s="59">
        <v>8.4</v>
      </c>
      <c r="I25" s="62">
        <v>0.33347177094276015</v>
      </c>
    </row>
    <row r="26" spans="5:9" x14ac:dyDescent="0.25">
      <c r="E26" s="55" t="s">
        <v>12</v>
      </c>
      <c r="F26" s="59">
        <v>11.1</v>
      </c>
      <c r="G26" s="59">
        <v>43.5</v>
      </c>
      <c r="H26" s="59">
        <v>22.2</v>
      </c>
      <c r="I26" s="62">
        <v>0.25007163510380581</v>
      </c>
    </row>
    <row r="27" spans="5:9" x14ac:dyDescent="0.25">
      <c r="E27" s="55" t="s">
        <v>16</v>
      </c>
      <c r="F27" s="59">
        <v>29.9</v>
      </c>
      <c r="G27" s="59">
        <v>26.7</v>
      </c>
      <c r="H27" s="59">
        <v>18.600000000000001</v>
      </c>
      <c r="I27" s="62">
        <v>0.26620411341994404</v>
      </c>
    </row>
    <row r="28" spans="5:9" x14ac:dyDescent="0.25">
      <c r="E28" s="55" t="s">
        <v>169</v>
      </c>
      <c r="F28" s="59">
        <v>18.8</v>
      </c>
      <c r="G28" s="59">
        <v>34.5</v>
      </c>
      <c r="H28" s="59">
        <v>0</v>
      </c>
      <c r="I28" s="62">
        <v>0.26055033314268672</v>
      </c>
    </row>
    <row r="29" spans="5:9" x14ac:dyDescent="0.25">
      <c r="E29" s="55" t="s">
        <v>17</v>
      </c>
      <c r="F29" s="59">
        <v>0</v>
      </c>
      <c r="G29" s="59">
        <v>8</v>
      </c>
      <c r="H29" s="59">
        <v>0</v>
      </c>
      <c r="I29" s="62">
        <v>4.473897603668596E-2</v>
      </c>
    </row>
    <row r="30" spans="5:9" x14ac:dyDescent="0.25">
      <c r="E30" s="60"/>
      <c r="F30" s="60"/>
      <c r="G30" s="60"/>
      <c r="H30" s="60"/>
      <c r="I30" s="60"/>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sheetPr>
    <tabColor theme="5" tint="0.79998168889431442"/>
  </sheetPr>
  <dimension ref="A1:I35"/>
  <sheetViews>
    <sheetView showGridLines="0" zoomScale="75" zoomScaleNormal="75" workbookViewId="0"/>
  </sheetViews>
  <sheetFormatPr defaultColWidth="9.140625" defaultRowHeight="15" customHeight="1" x14ac:dyDescent="0.25"/>
  <cols>
    <col min="1" max="1" width="15.7109375" style="58" customWidth="1"/>
    <col min="2" max="2" width="112" style="58" customWidth="1"/>
    <col min="3" max="3" width="12.28515625" style="58" customWidth="1"/>
    <col min="4" max="4" width="37.28515625" style="58" bestFit="1" customWidth="1"/>
    <col min="5" max="5" width="9.140625" style="58" bestFit="1" customWidth="1"/>
    <col min="6" max="6" width="46.85546875" style="58" bestFit="1" customWidth="1"/>
    <col min="7" max="7" width="9.140625" style="58"/>
    <col min="8" max="8" width="5.28515625" style="58" bestFit="1" customWidth="1"/>
    <col min="9" max="9" width="14.85546875" style="58" bestFit="1" customWidth="1"/>
    <col min="10" max="26" width="9.140625" style="58"/>
    <col min="27" max="27" width="9.140625" style="58" customWidth="1"/>
    <col min="28" max="28" width="40.140625" style="58" bestFit="1" customWidth="1"/>
    <col min="29" max="16384" width="9.140625" style="58"/>
  </cols>
  <sheetData>
    <row r="1" spans="1:9" ht="15" customHeight="1" x14ac:dyDescent="0.25">
      <c r="A1" s="55" t="s">
        <v>1</v>
      </c>
      <c r="B1" s="56" t="s">
        <v>773</v>
      </c>
      <c r="C1" s="43" t="s">
        <v>376</v>
      </c>
    </row>
    <row r="2" spans="1:9" ht="15" customHeight="1" x14ac:dyDescent="0.25">
      <c r="A2" s="55" t="s">
        <v>2</v>
      </c>
      <c r="B2" s="57" t="s">
        <v>772</v>
      </c>
    </row>
    <row r="3" spans="1:9" ht="15" customHeight="1" x14ac:dyDescent="0.25">
      <c r="A3" s="55" t="s">
        <v>3</v>
      </c>
      <c r="B3" s="58" t="s">
        <v>102</v>
      </c>
    </row>
    <row r="4" spans="1:9" ht="15" customHeight="1" x14ac:dyDescent="0.25">
      <c r="A4" s="55" t="s">
        <v>4</v>
      </c>
      <c r="B4" s="58" t="s">
        <v>103</v>
      </c>
    </row>
    <row r="5" spans="1:9" ht="15" customHeight="1" x14ac:dyDescent="0.25">
      <c r="A5" s="55" t="s">
        <v>5</v>
      </c>
      <c r="B5" s="55" t="s">
        <v>768</v>
      </c>
    </row>
    <row r="6" spans="1:9" ht="15" customHeight="1" x14ac:dyDescent="0.25">
      <c r="A6" s="55" t="s">
        <v>6</v>
      </c>
      <c r="B6" s="55" t="s">
        <v>771</v>
      </c>
    </row>
    <row r="10" spans="1:9" ht="15" customHeight="1" x14ac:dyDescent="0.25">
      <c r="H10" s="58" t="s">
        <v>144</v>
      </c>
      <c r="I10" s="58" t="s">
        <v>719</v>
      </c>
    </row>
    <row r="11" spans="1:9" ht="15" customHeight="1" x14ac:dyDescent="0.25">
      <c r="H11" s="58" t="s">
        <v>144</v>
      </c>
      <c r="I11" s="58" t="s">
        <v>718</v>
      </c>
    </row>
    <row r="12" spans="1:9" ht="15" customHeight="1" x14ac:dyDescent="0.25">
      <c r="D12" s="58" t="s">
        <v>537</v>
      </c>
      <c r="E12" s="58">
        <v>2020</v>
      </c>
      <c r="F12" s="58" t="s">
        <v>174</v>
      </c>
      <c r="G12" s="58">
        <v>2020</v>
      </c>
      <c r="H12" s="58">
        <v>35</v>
      </c>
      <c r="I12" s="58">
        <v>25</v>
      </c>
    </row>
    <row r="13" spans="1:9" ht="15" customHeight="1" x14ac:dyDescent="0.25">
      <c r="E13" s="58">
        <v>2021</v>
      </c>
      <c r="G13" s="58">
        <v>2021</v>
      </c>
      <c r="H13" s="58">
        <v>15</v>
      </c>
      <c r="I13" s="58">
        <v>45</v>
      </c>
    </row>
    <row r="14" spans="1:9" ht="15" customHeight="1" x14ac:dyDescent="0.25">
      <c r="E14" s="58">
        <v>2022</v>
      </c>
      <c r="G14" s="58">
        <v>2022</v>
      </c>
      <c r="H14" s="58">
        <v>20</v>
      </c>
      <c r="I14" s="58">
        <v>15</v>
      </c>
    </row>
    <row r="15" spans="1:9" ht="15" customHeight="1" x14ac:dyDescent="0.25">
      <c r="E15" s="58">
        <v>2023</v>
      </c>
      <c r="G15" s="58">
        <v>2023</v>
      </c>
      <c r="H15" s="58">
        <v>20</v>
      </c>
      <c r="I15" s="58">
        <v>20</v>
      </c>
    </row>
    <row r="16" spans="1:9" ht="15" customHeight="1" x14ac:dyDescent="0.25">
      <c r="E16" s="58">
        <v>2024</v>
      </c>
      <c r="G16" s="58">
        <v>2024</v>
      </c>
      <c r="H16" s="58">
        <v>20</v>
      </c>
      <c r="I16" s="58">
        <v>20</v>
      </c>
    </row>
    <row r="17" spans="4:9" ht="15" customHeight="1" x14ac:dyDescent="0.25">
      <c r="E17" s="58" t="s">
        <v>798</v>
      </c>
      <c r="G17" s="58" t="s">
        <v>799</v>
      </c>
      <c r="H17" s="58">
        <v>20</v>
      </c>
      <c r="I17" s="58">
        <v>20</v>
      </c>
    </row>
    <row r="18" spans="4:9" ht="15" customHeight="1" x14ac:dyDescent="0.25">
      <c r="D18" s="58" t="s">
        <v>538</v>
      </c>
      <c r="E18" s="58">
        <v>2020</v>
      </c>
      <c r="F18" s="58" t="s">
        <v>175</v>
      </c>
      <c r="G18" s="58">
        <v>2020</v>
      </c>
      <c r="H18" s="58">
        <v>15</v>
      </c>
      <c r="I18" s="58">
        <v>30</v>
      </c>
    </row>
    <row r="19" spans="4:9" ht="15" customHeight="1" x14ac:dyDescent="0.25">
      <c r="E19" s="58">
        <v>2021</v>
      </c>
      <c r="G19" s="58">
        <v>2021</v>
      </c>
      <c r="H19" s="58">
        <v>15</v>
      </c>
      <c r="I19" s="58">
        <v>30</v>
      </c>
    </row>
    <row r="20" spans="4:9" ht="15" customHeight="1" x14ac:dyDescent="0.25">
      <c r="E20" s="58">
        <v>2022</v>
      </c>
      <c r="G20" s="58">
        <v>2022</v>
      </c>
      <c r="H20" s="58">
        <v>20</v>
      </c>
      <c r="I20" s="58">
        <v>10</v>
      </c>
    </row>
    <row r="21" spans="4:9" ht="15" customHeight="1" x14ac:dyDescent="0.25">
      <c r="E21" s="58">
        <v>2023</v>
      </c>
      <c r="G21" s="58">
        <v>2023</v>
      </c>
      <c r="H21" s="58">
        <v>30</v>
      </c>
      <c r="I21" s="58">
        <v>20</v>
      </c>
    </row>
    <row r="22" spans="4:9" ht="15" customHeight="1" x14ac:dyDescent="0.25">
      <c r="E22" s="58">
        <v>2024</v>
      </c>
      <c r="G22" s="58">
        <v>2024</v>
      </c>
      <c r="H22" s="58">
        <v>30</v>
      </c>
      <c r="I22" s="58">
        <v>20</v>
      </c>
    </row>
    <row r="23" spans="4:9" ht="15" customHeight="1" x14ac:dyDescent="0.25">
      <c r="E23" s="58" t="s">
        <v>798</v>
      </c>
      <c r="G23" s="58" t="s">
        <v>799</v>
      </c>
      <c r="H23" s="58">
        <v>30</v>
      </c>
      <c r="I23" s="58">
        <v>20</v>
      </c>
    </row>
    <row r="24" spans="4:9" ht="15" customHeight="1" x14ac:dyDescent="0.25">
      <c r="D24" s="58" t="s">
        <v>539</v>
      </c>
      <c r="E24" s="58">
        <v>2020</v>
      </c>
      <c r="F24" s="58" t="s">
        <v>176</v>
      </c>
      <c r="G24" s="58">
        <v>2020</v>
      </c>
      <c r="H24" s="58">
        <v>60</v>
      </c>
      <c r="I24" s="58">
        <v>35</v>
      </c>
    </row>
    <row r="25" spans="4:9" ht="15" customHeight="1" x14ac:dyDescent="0.25">
      <c r="E25" s="58">
        <v>2021</v>
      </c>
      <c r="G25" s="58">
        <v>2021</v>
      </c>
      <c r="H25" s="58">
        <v>80</v>
      </c>
      <c r="I25" s="58">
        <v>20</v>
      </c>
    </row>
    <row r="26" spans="4:9" ht="15" customHeight="1" x14ac:dyDescent="0.25">
      <c r="E26" s="58">
        <v>2022</v>
      </c>
      <c r="G26" s="58">
        <v>2022</v>
      </c>
      <c r="H26" s="58">
        <v>70</v>
      </c>
      <c r="I26" s="58">
        <v>20</v>
      </c>
    </row>
    <row r="27" spans="4:9" ht="15" customHeight="1" x14ac:dyDescent="0.25">
      <c r="E27" s="58">
        <v>2023</v>
      </c>
      <c r="G27" s="58">
        <v>2023</v>
      </c>
      <c r="H27" s="58">
        <v>70</v>
      </c>
      <c r="I27" s="58">
        <v>20</v>
      </c>
    </row>
    <row r="28" spans="4:9" ht="15" customHeight="1" x14ac:dyDescent="0.25">
      <c r="E28" s="58">
        <v>2024</v>
      </c>
      <c r="G28" s="58">
        <v>2024</v>
      </c>
      <c r="H28" s="58">
        <v>70</v>
      </c>
      <c r="I28" s="58">
        <v>20</v>
      </c>
    </row>
    <row r="29" spans="4:9" ht="15" customHeight="1" x14ac:dyDescent="0.25">
      <c r="E29" s="58" t="s">
        <v>798</v>
      </c>
      <c r="G29" s="58" t="s">
        <v>799</v>
      </c>
      <c r="H29" s="58">
        <v>70</v>
      </c>
      <c r="I29" s="58">
        <v>30</v>
      </c>
    </row>
    <row r="30" spans="4:9" ht="15" customHeight="1" x14ac:dyDescent="0.25">
      <c r="D30" s="58" t="s">
        <v>870</v>
      </c>
      <c r="E30" s="58">
        <v>2020</v>
      </c>
      <c r="F30" s="58" t="s">
        <v>177</v>
      </c>
      <c r="G30" s="58">
        <v>2020</v>
      </c>
      <c r="H30" s="58">
        <v>60</v>
      </c>
      <c r="I30" s="58">
        <v>50</v>
      </c>
    </row>
    <row r="31" spans="4:9" ht="15" customHeight="1" x14ac:dyDescent="0.25">
      <c r="E31" s="58">
        <v>2021</v>
      </c>
      <c r="G31" s="58">
        <v>2021</v>
      </c>
      <c r="H31" s="58">
        <v>60</v>
      </c>
      <c r="I31" s="58">
        <v>60</v>
      </c>
    </row>
    <row r="32" spans="4:9" ht="15" customHeight="1" x14ac:dyDescent="0.25">
      <c r="E32" s="58">
        <v>2022</v>
      </c>
      <c r="G32" s="58">
        <v>2022</v>
      </c>
      <c r="H32" s="58">
        <v>80</v>
      </c>
      <c r="I32" s="58">
        <v>30</v>
      </c>
    </row>
    <row r="33" spans="5:9" ht="15" customHeight="1" x14ac:dyDescent="0.25">
      <c r="E33" s="58">
        <v>2023</v>
      </c>
      <c r="G33" s="58">
        <v>2023</v>
      </c>
      <c r="H33" s="58">
        <v>80</v>
      </c>
      <c r="I33" s="58">
        <v>30</v>
      </c>
    </row>
    <row r="34" spans="5:9" ht="15" customHeight="1" x14ac:dyDescent="0.25">
      <c r="E34" s="58">
        <v>2024</v>
      </c>
      <c r="G34" s="58">
        <v>2024</v>
      </c>
      <c r="H34" s="58">
        <v>80</v>
      </c>
      <c r="I34" s="58">
        <v>30</v>
      </c>
    </row>
    <row r="35" spans="5:9" ht="15" customHeight="1" x14ac:dyDescent="0.25">
      <c r="E35" s="58" t="s">
        <v>798</v>
      </c>
      <c r="G35" s="58" t="s">
        <v>799</v>
      </c>
      <c r="H35" s="58">
        <v>130</v>
      </c>
      <c r="I35" s="58">
        <v>20</v>
      </c>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ED88-E4C5-4BAB-821A-F124371FDD8C}">
  <sheetPr>
    <tabColor theme="5" tint="0.79998168889431442"/>
  </sheetPr>
  <dimension ref="A1:S68"/>
  <sheetViews>
    <sheetView showGridLines="0" zoomScale="75" zoomScaleNormal="75" workbookViewId="0"/>
  </sheetViews>
  <sheetFormatPr defaultColWidth="9.140625" defaultRowHeight="15.75" x14ac:dyDescent="0.25"/>
  <cols>
    <col min="1" max="1" width="15.7109375" style="65" customWidth="1"/>
    <col min="2" max="2" width="105.5703125" style="65" customWidth="1"/>
    <col min="3" max="9" width="9.140625" style="65"/>
    <col min="10" max="10" width="11.85546875" style="65" bestFit="1" customWidth="1"/>
    <col min="11" max="12" width="14.85546875" style="65" bestFit="1" customWidth="1"/>
    <col min="13" max="14" width="10.85546875" style="65" bestFit="1" customWidth="1"/>
    <col min="15" max="15" width="19.85546875" style="65" customWidth="1"/>
    <col min="16" max="16384" width="9.140625" style="65"/>
  </cols>
  <sheetData>
    <row r="1" spans="1:16" ht="15.75" customHeight="1" x14ac:dyDescent="0.25">
      <c r="A1" s="82" t="s">
        <v>1</v>
      </c>
      <c r="B1" s="83" t="s">
        <v>722</v>
      </c>
      <c r="C1" s="43" t="s">
        <v>376</v>
      </c>
    </row>
    <row r="2" spans="1:16" ht="15.75" customHeight="1" x14ac:dyDescent="0.35">
      <c r="A2" s="82" t="s">
        <v>2</v>
      </c>
      <c r="B2" s="84" t="s">
        <v>723</v>
      </c>
      <c r="C2" s="85"/>
    </row>
    <row r="3" spans="1:16" ht="15.75" customHeight="1" x14ac:dyDescent="0.35">
      <c r="A3" s="86" t="s">
        <v>3</v>
      </c>
      <c r="B3" s="86" t="s">
        <v>7</v>
      </c>
      <c r="C3" s="85"/>
    </row>
    <row r="4" spans="1:16" ht="15.75" customHeight="1" x14ac:dyDescent="0.35">
      <c r="A4" s="86" t="s">
        <v>4</v>
      </c>
      <c r="B4" s="86" t="s">
        <v>10</v>
      </c>
      <c r="C4" s="85"/>
    </row>
    <row r="5" spans="1:16" ht="15.75" customHeight="1" x14ac:dyDescent="0.35">
      <c r="A5" s="87" t="s">
        <v>5</v>
      </c>
      <c r="B5" s="88"/>
      <c r="C5" s="85"/>
    </row>
    <row r="6" spans="1:16" ht="15.75" customHeight="1" x14ac:dyDescent="0.35">
      <c r="A6" s="87" t="s">
        <v>6</v>
      </c>
      <c r="B6" s="88"/>
      <c r="C6" s="85"/>
    </row>
    <row r="7" spans="1:16" ht="15.75" customHeight="1" x14ac:dyDescent="0.25"/>
    <row r="8" spans="1:16" x14ac:dyDescent="0.25">
      <c r="K8" s="65" t="s">
        <v>619</v>
      </c>
      <c r="L8" s="65" t="s">
        <v>8</v>
      </c>
      <c r="M8" s="65" t="s">
        <v>619</v>
      </c>
      <c r="N8" s="65" t="s">
        <v>8</v>
      </c>
      <c r="P8" s="89"/>
    </row>
    <row r="9" spans="1:16" ht="47.25" x14ac:dyDescent="0.25">
      <c r="K9" s="65" t="s">
        <v>624</v>
      </c>
      <c r="L9" s="65" t="s">
        <v>624</v>
      </c>
      <c r="M9" s="65" t="s">
        <v>625</v>
      </c>
      <c r="N9" s="65" t="s">
        <v>625</v>
      </c>
      <c r="O9" s="67" t="s">
        <v>721</v>
      </c>
      <c r="P9" s="89"/>
    </row>
    <row r="10" spans="1:16" x14ac:dyDescent="0.25">
      <c r="K10" s="65" t="s">
        <v>181</v>
      </c>
      <c r="L10" s="65" t="s">
        <v>0</v>
      </c>
      <c r="M10" s="65" t="s">
        <v>181</v>
      </c>
      <c r="N10" s="65" t="s">
        <v>0</v>
      </c>
      <c r="O10" s="175"/>
      <c r="P10" s="89"/>
    </row>
    <row r="11" spans="1:16" ht="47.25" x14ac:dyDescent="0.25">
      <c r="K11" s="65" t="s">
        <v>618</v>
      </c>
      <c r="L11" s="65" t="s">
        <v>618</v>
      </c>
      <c r="M11" s="65" t="s">
        <v>617</v>
      </c>
      <c r="N11" s="65" t="s">
        <v>617</v>
      </c>
      <c r="O11" s="67" t="s">
        <v>720</v>
      </c>
      <c r="P11" s="89"/>
    </row>
    <row r="12" spans="1:16" x14ac:dyDescent="0.25">
      <c r="G12" s="65">
        <v>2021</v>
      </c>
      <c r="H12" s="65" t="s">
        <v>460</v>
      </c>
      <c r="I12" s="65">
        <v>2021</v>
      </c>
      <c r="J12" s="65" t="s">
        <v>591</v>
      </c>
      <c r="K12" s="89">
        <v>5.7735000000000002E-2</v>
      </c>
      <c r="L12" s="89">
        <v>4.0370000000000003E-2</v>
      </c>
      <c r="M12" s="89">
        <v>9.5564999999999997E-2</v>
      </c>
      <c r="N12" s="89">
        <v>9.1059000000000001E-2</v>
      </c>
      <c r="P12" s="89"/>
    </row>
    <row r="13" spans="1:16" x14ac:dyDescent="0.25">
      <c r="H13" s="65" t="s">
        <v>461</v>
      </c>
      <c r="J13" s="65" t="s">
        <v>592</v>
      </c>
      <c r="K13" s="89">
        <v>6.1487E-2</v>
      </c>
      <c r="L13" s="89">
        <v>4.0850999999999998E-2</v>
      </c>
      <c r="M13" s="89">
        <v>0.105613</v>
      </c>
      <c r="N13" s="89">
        <v>0.100067</v>
      </c>
      <c r="P13" s="89"/>
    </row>
    <row r="14" spans="1:16" x14ac:dyDescent="0.25">
      <c r="H14" s="65" t="s">
        <v>465</v>
      </c>
      <c r="J14" s="65" t="s">
        <v>593</v>
      </c>
      <c r="K14" s="89">
        <v>8.2108E-2</v>
      </c>
      <c r="L14" s="89">
        <v>4.9625000000000009E-2</v>
      </c>
      <c r="M14" s="89">
        <v>0.114258</v>
      </c>
      <c r="N14" s="89">
        <v>0.11701600000000002</v>
      </c>
      <c r="P14" s="89"/>
    </row>
    <row r="15" spans="1:16" x14ac:dyDescent="0.25">
      <c r="H15" s="65" t="s">
        <v>466</v>
      </c>
      <c r="J15" s="65" t="s">
        <v>594</v>
      </c>
      <c r="K15" s="89">
        <v>6.8203E-2</v>
      </c>
      <c r="L15" s="89">
        <v>4.8628999999999999E-2</v>
      </c>
      <c r="M15" s="89">
        <v>0.112708</v>
      </c>
      <c r="N15" s="89">
        <v>0.12082000000000001</v>
      </c>
      <c r="P15" s="89"/>
    </row>
    <row r="16" spans="1:16" x14ac:dyDescent="0.25">
      <c r="H16" s="65" t="s">
        <v>467</v>
      </c>
      <c r="J16" s="65" t="s">
        <v>595</v>
      </c>
      <c r="K16" s="89">
        <v>0.11619499999999999</v>
      </c>
      <c r="L16" s="89">
        <v>5.4912000000000002E-2</v>
      </c>
      <c r="M16" s="89">
        <v>0.44554500000000002</v>
      </c>
      <c r="N16" s="89">
        <v>0.22623300000000002</v>
      </c>
      <c r="P16" s="89"/>
    </row>
    <row r="17" spans="7:18" x14ac:dyDescent="0.25">
      <c r="H17" s="65" t="s">
        <v>603</v>
      </c>
      <c r="J17" s="65" t="s">
        <v>596</v>
      </c>
      <c r="K17" s="89">
        <v>0.201326</v>
      </c>
      <c r="L17" s="89">
        <v>7.9921000000000006E-2</v>
      </c>
      <c r="M17" s="89">
        <v>0.85799400000000003</v>
      </c>
      <c r="N17" s="89">
        <v>0.50475999999999999</v>
      </c>
      <c r="P17" s="89"/>
    </row>
    <row r="18" spans="7:18" x14ac:dyDescent="0.25">
      <c r="H18" s="65" t="s">
        <v>604</v>
      </c>
      <c r="J18" s="65" t="s">
        <v>597</v>
      </c>
      <c r="K18" s="89">
        <v>0.38574599999999998</v>
      </c>
      <c r="L18" s="89">
        <v>0.24385499999999999</v>
      </c>
      <c r="M18" s="89">
        <v>1.519296</v>
      </c>
      <c r="N18" s="89">
        <v>1.1334069999999998</v>
      </c>
      <c r="P18" s="89"/>
    </row>
    <row r="19" spans="7:18" x14ac:dyDescent="0.25">
      <c r="H19" s="65" t="s">
        <v>462</v>
      </c>
      <c r="J19" s="65" t="s">
        <v>598</v>
      </c>
      <c r="K19" s="89">
        <v>0.59904800000000002</v>
      </c>
      <c r="L19" s="89">
        <v>0.38298900000000002</v>
      </c>
      <c r="M19" s="89">
        <v>1.6584700000000001</v>
      </c>
      <c r="N19" s="89">
        <v>1.1802260000000002</v>
      </c>
      <c r="P19" s="89"/>
    </row>
    <row r="20" spans="7:18" x14ac:dyDescent="0.25">
      <c r="H20" s="65" t="s">
        <v>605</v>
      </c>
      <c r="J20" s="65" t="s">
        <v>599</v>
      </c>
      <c r="K20" s="89">
        <v>0.61903999999999992</v>
      </c>
      <c r="L20" s="89">
        <v>0.213694</v>
      </c>
      <c r="M20" s="89">
        <v>0.92566800000000005</v>
      </c>
      <c r="N20" s="89">
        <v>0.44030699999999995</v>
      </c>
      <c r="P20" s="89"/>
    </row>
    <row r="21" spans="7:18" x14ac:dyDescent="0.25">
      <c r="H21" s="65" t="s">
        <v>468</v>
      </c>
      <c r="J21" s="65" t="s">
        <v>600</v>
      </c>
      <c r="K21" s="89">
        <v>0.64946599999999999</v>
      </c>
      <c r="L21" s="89">
        <v>0.14584</v>
      </c>
      <c r="M21" s="89">
        <v>0.94288699999999992</v>
      </c>
      <c r="N21" s="89">
        <v>0.35340100000000002</v>
      </c>
      <c r="P21" s="89"/>
    </row>
    <row r="22" spans="7:18" x14ac:dyDescent="0.25">
      <c r="H22" s="65" t="s">
        <v>463</v>
      </c>
      <c r="J22" s="65" t="s">
        <v>601</v>
      </c>
      <c r="K22" s="89">
        <v>0.615865</v>
      </c>
      <c r="L22" s="89">
        <v>0.11753599999999999</v>
      </c>
      <c r="M22" s="89">
        <v>0.6162089999999999</v>
      </c>
      <c r="N22" s="89">
        <v>0.23342400000000002</v>
      </c>
      <c r="P22" s="89"/>
    </row>
    <row r="23" spans="7:18" x14ac:dyDescent="0.25">
      <c r="H23" s="65" t="s">
        <v>464</v>
      </c>
      <c r="J23" s="65" t="s">
        <v>602</v>
      </c>
      <c r="K23" s="89">
        <v>0.53179799999999999</v>
      </c>
      <c r="L23" s="89">
        <v>0.10176700000000001</v>
      </c>
      <c r="M23" s="89">
        <v>0.59808700000000004</v>
      </c>
      <c r="N23" s="89">
        <v>0.20725299999999999</v>
      </c>
      <c r="O23" s="89">
        <v>1.5173565833333331</v>
      </c>
      <c r="P23" s="89"/>
    </row>
    <row r="24" spans="7:18" x14ac:dyDescent="0.25">
      <c r="G24" s="65">
        <v>2022</v>
      </c>
      <c r="H24" s="65" t="s">
        <v>460</v>
      </c>
      <c r="I24" s="65">
        <v>2022</v>
      </c>
      <c r="J24" s="65" t="s">
        <v>591</v>
      </c>
      <c r="K24" s="89">
        <v>0.43992000000000003</v>
      </c>
      <c r="L24" s="89">
        <v>9.1082999999999997E-2</v>
      </c>
      <c r="M24" s="89">
        <v>0.50978999999999997</v>
      </c>
      <c r="N24" s="89">
        <v>0.18121800000000002</v>
      </c>
      <c r="O24" s="89">
        <v>1.5954634166666668</v>
      </c>
      <c r="P24" s="89"/>
    </row>
    <row r="25" spans="7:18" x14ac:dyDescent="0.25">
      <c r="H25" s="65" t="s">
        <v>461</v>
      </c>
      <c r="J25" s="65" t="s">
        <v>592</v>
      </c>
      <c r="K25" s="89">
        <v>0.481908</v>
      </c>
      <c r="L25" s="89">
        <v>9.9701999999999999E-2</v>
      </c>
      <c r="M25" s="89">
        <v>0.59732399999999997</v>
      </c>
      <c r="N25" s="89">
        <v>0.19641400000000001</v>
      </c>
      <c r="O25" s="89">
        <v>1.6844075833333336</v>
      </c>
      <c r="P25" s="89"/>
    </row>
    <row r="26" spans="7:18" x14ac:dyDescent="0.25">
      <c r="H26" s="65" t="s">
        <v>465</v>
      </c>
      <c r="J26" s="65" t="s">
        <v>593</v>
      </c>
      <c r="K26" s="89">
        <v>0.67808799999999991</v>
      </c>
      <c r="L26" s="89">
        <v>0.13936699999999999</v>
      </c>
      <c r="M26" s="89">
        <v>0.72927700000000006</v>
      </c>
      <c r="N26" s="89">
        <v>0.25879800000000003</v>
      </c>
      <c r="O26" s="89">
        <v>1.8046178333333334</v>
      </c>
      <c r="P26" s="89"/>
    </row>
    <row r="27" spans="7:18" x14ac:dyDescent="0.25">
      <c r="H27" s="65" t="s">
        <v>466</v>
      </c>
      <c r="J27" s="65" t="s">
        <v>594</v>
      </c>
      <c r="K27" s="89">
        <v>0.78192499999999998</v>
      </c>
      <c r="L27" s="89">
        <v>0.19269799999999998</v>
      </c>
      <c r="M27" s="89">
        <v>0.78283700000000001</v>
      </c>
      <c r="N27" s="89">
        <v>0.31374200000000002</v>
      </c>
      <c r="O27" s="89">
        <v>1.9480213333333338</v>
      </c>
      <c r="P27" s="89"/>
      <c r="Q27" s="89"/>
    </row>
    <row r="28" spans="7:18" x14ac:dyDescent="0.25">
      <c r="H28" s="65" t="s">
        <v>467</v>
      </c>
      <c r="J28" s="65" t="s">
        <v>595</v>
      </c>
      <c r="K28" s="89">
        <v>0.79252900000000004</v>
      </c>
      <c r="L28" s="89">
        <v>0.21435600000000002</v>
      </c>
      <c r="M28" s="89">
        <v>0.80931799999999998</v>
      </c>
      <c r="N28" s="89">
        <v>0.40192600000000006</v>
      </c>
      <c r="O28" s="89">
        <v>2.0626250000000002</v>
      </c>
      <c r="P28" s="89"/>
    </row>
    <row r="29" spans="7:18" x14ac:dyDescent="0.25">
      <c r="H29" s="65" t="s">
        <v>603</v>
      </c>
      <c r="J29" s="65" t="s">
        <v>596</v>
      </c>
      <c r="K29" s="89">
        <v>0.84611099999999995</v>
      </c>
      <c r="L29" s="89">
        <v>0.29411900000000002</v>
      </c>
      <c r="M29" s="89">
        <v>1.0148459999999999</v>
      </c>
      <c r="N29" s="89">
        <v>0.66549099999999994</v>
      </c>
      <c r="O29" s="89">
        <v>2.1606721666666666</v>
      </c>
      <c r="P29" s="89"/>
    </row>
    <row r="30" spans="7:18" x14ac:dyDescent="0.25">
      <c r="H30" s="65" t="s">
        <v>604</v>
      </c>
      <c r="J30" s="65" t="s">
        <v>597</v>
      </c>
      <c r="K30" s="89">
        <v>0.99848099999999995</v>
      </c>
      <c r="L30" s="89">
        <v>0.53183799999999992</v>
      </c>
      <c r="M30" s="89">
        <v>1.4515019999999998</v>
      </c>
      <c r="N30" s="89">
        <v>1.0922330000000002</v>
      </c>
      <c r="O30" s="89">
        <v>2.2266513333333338</v>
      </c>
      <c r="P30" s="89"/>
    </row>
    <row r="31" spans="7:18" x14ac:dyDescent="0.25">
      <c r="H31" s="65" t="s">
        <v>462</v>
      </c>
      <c r="J31" s="65" t="s">
        <v>598</v>
      </c>
      <c r="K31" s="89">
        <v>1.124125</v>
      </c>
      <c r="L31" s="89">
        <v>0.60446399999999989</v>
      </c>
      <c r="M31" s="89">
        <v>1.4751500000000002</v>
      </c>
      <c r="N31" s="89">
        <v>1.009485</v>
      </c>
      <c r="O31" s="89">
        <v>2.2593589166666668</v>
      </c>
      <c r="P31" s="89"/>
    </row>
    <row r="32" spans="7:18" x14ac:dyDescent="0.25">
      <c r="H32" s="65" t="s">
        <v>605</v>
      </c>
      <c r="J32" s="65" t="s">
        <v>599</v>
      </c>
      <c r="K32" s="89">
        <v>0.89249400000000001</v>
      </c>
      <c r="L32" s="89">
        <v>0.267204</v>
      </c>
      <c r="M32" s="89">
        <v>0.84663300000000008</v>
      </c>
      <c r="N32" s="89">
        <v>0.39582000000000001</v>
      </c>
      <c r="O32" s="89">
        <v>2.2763124166666668</v>
      </c>
      <c r="P32" s="89"/>
      <c r="Q32" s="89"/>
      <c r="R32" s="89"/>
    </row>
    <row r="33" spans="7:19" x14ac:dyDescent="0.25">
      <c r="H33" s="65" t="s">
        <v>468</v>
      </c>
      <c r="J33" s="65" t="s">
        <v>600</v>
      </c>
      <c r="K33" s="89">
        <v>0.88211099999999998</v>
      </c>
      <c r="L33" s="89">
        <v>0.20444200000000001</v>
      </c>
      <c r="M33" s="89">
        <v>0.83135400000000004</v>
      </c>
      <c r="N33" s="89">
        <v>0.29151800000000005</v>
      </c>
      <c r="O33" s="89">
        <v>2.2861316666666665</v>
      </c>
      <c r="P33" s="89"/>
    </row>
    <row r="34" spans="7:19" x14ac:dyDescent="0.25">
      <c r="H34" s="65" t="s">
        <v>463</v>
      </c>
      <c r="J34" s="65" t="s">
        <v>601</v>
      </c>
      <c r="K34" s="89">
        <v>0.768733</v>
      </c>
      <c r="L34" s="89">
        <v>0.14279700000000001</v>
      </c>
      <c r="M34" s="89">
        <v>0.671759</v>
      </c>
      <c r="N34" s="89">
        <v>0.22592399999999999</v>
      </c>
      <c r="O34" s="89">
        <v>2.3049799166666669</v>
      </c>
      <c r="P34" s="89"/>
    </row>
    <row r="35" spans="7:19" x14ac:dyDescent="0.25">
      <c r="H35" s="65" t="s">
        <v>464</v>
      </c>
      <c r="J35" s="65" t="s">
        <v>602</v>
      </c>
      <c r="K35" s="89">
        <v>0.79259999999999997</v>
      </c>
      <c r="L35" s="89">
        <v>0.14790200000000001</v>
      </c>
      <c r="M35" s="89">
        <v>0.64937500000000004</v>
      </c>
      <c r="N35" s="89">
        <v>0.20220600000000002</v>
      </c>
      <c r="O35" s="89">
        <v>2.3344114166666667</v>
      </c>
      <c r="P35" s="89"/>
    </row>
    <row r="36" spans="7:19" x14ac:dyDescent="0.25">
      <c r="G36" s="65">
        <v>2023</v>
      </c>
      <c r="H36" s="65" t="s">
        <v>460</v>
      </c>
      <c r="I36" s="65">
        <v>2023</v>
      </c>
      <c r="J36" s="65" t="s">
        <v>591</v>
      </c>
      <c r="K36" s="89">
        <v>0.60974600000000001</v>
      </c>
      <c r="L36" s="89">
        <v>0.134157</v>
      </c>
      <c r="M36" s="89">
        <v>0.57385699999999995</v>
      </c>
      <c r="N36" s="89">
        <v>0.17949600000000002</v>
      </c>
      <c r="O36" s="89">
        <v>2.3573485000000001</v>
      </c>
      <c r="P36" s="89"/>
    </row>
    <row r="37" spans="7:19" x14ac:dyDescent="0.25">
      <c r="H37" s="65" t="s">
        <v>461</v>
      </c>
      <c r="J37" s="65" t="s">
        <v>592</v>
      </c>
      <c r="K37" s="89">
        <v>0.61126999999999998</v>
      </c>
      <c r="L37" s="89">
        <v>0.12091000000000002</v>
      </c>
      <c r="M37" s="89">
        <v>0.54438599999999993</v>
      </c>
      <c r="N37" s="89">
        <v>0.16784499999999997</v>
      </c>
      <c r="O37" s="89">
        <v>2.3631037500000001</v>
      </c>
      <c r="P37" s="89"/>
    </row>
    <row r="38" spans="7:19" x14ac:dyDescent="0.25">
      <c r="H38" s="65" t="s">
        <v>465</v>
      </c>
      <c r="J38" s="65" t="s">
        <v>593</v>
      </c>
      <c r="K38" s="89">
        <v>0.71711199999999997</v>
      </c>
      <c r="L38" s="89">
        <v>0.15971300000000002</v>
      </c>
      <c r="M38" s="89">
        <v>0.65039899999999995</v>
      </c>
      <c r="N38" s="89">
        <v>0.19126799999999997</v>
      </c>
      <c r="O38" s="89">
        <v>2.3558505833333334</v>
      </c>
      <c r="P38" s="89"/>
    </row>
    <row r="39" spans="7:19" x14ac:dyDescent="0.25">
      <c r="H39" s="65" t="s">
        <v>466</v>
      </c>
      <c r="J39" s="65" t="s">
        <v>594</v>
      </c>
      <c r="K39" s="89">
        <v>0.90523199999999993</v>
      </c>
      <c r="L39" s="89">
        <v>0.23085</v>
      </c>
      <c r="M39" s="89">
        <v>0.75002499999999994</v>
      </c>
      <c r="N39" s="89">
        <v>0.28200100000000006</v>
      </c>
      <c r="O39" s="89">
        <v>2.3639260833333338</v>
      </c>
      <c r="P39" s="89"/>
    </row>
    <row r="40" spans="7:19" x14ac:dyDescent="0.25">
      <c r="H40" s="65" t="s">
        <v>467</v>
      </c>
      <c r="J40" s="65" t="s">
        <v>595</v>
      </c>
      <c r="K40" s="89">
        <v>0.93423999999999996</v>
      </c>
      <c r="L40" s="89">
        <v>0.26141200000000003</v>
      </c>
      <c r="M40" s="89">
        <v>0.77911199999999992</v>
      </c>
      <c r="N40" s="89">
        <v>0.38955099999999998</v>
      </c>
      <c r="O40" s="89">
        <v>2.3761082500000001</v>
      </c>
      <c r="P40" s="89"/>
    </row>
    <row r="41" spans="7:19" x14ac:dyDescent="0.25">
      <c r="H41" s="65" t="s">
        <v>603</v>
      </c>
      <c r="J41" s="65" t="s">
        <v>596</v>
      </c>
      <c r="K41" s="89">
        <v>0.99118499999999998</v>
      </c>
      <c r="L41" s="89">
        <v>0.325069</v>
      </c>
      <c r="M41" s="89">
        <v>0.91379600000000005</v>
      </c>
      <c r="N41" s="89">
        <v>0.58084599999999997</v>
      </c>
      <c r="O41" s="89">
        <v>2.3753023333333338</v>
      </c>
      <c r="P41" s="89"/>
    </row>
    <row r="42" spans="7:19" x14ac:dyDescent="0.25">
      <c r="H42" s="65" t="s">
        <v>604</v>
      </c>
      <c r="J42" s="65" t="s">
        <v>597</v>
      </c>
      <c r="K42" s="89">
        <v>1.1414770000000001</v>
      </c>
      <c r="L42" s="89">
        <v>0.5780519999999999</v>
      </c>
      <c r="M42" s="89">
        <v>1.3141849999999999</v>
      </c>
      <c r="N42" s="89">
        <v>1.008453</v>
      </c>
      <c r="O42" s="89">
        <v>2.3726450833333335</v>
      </c>
      <c r="P42" s="89"/>
    </row>
    <row r="43" spans="7:19" x14ac:dyDescent="0.25">
      <c r="H43" s="65" t="s">
        <v>462</v>
      </c>
      <c r="J43" s="65" t="s">
        <v>598</v>
      </c>
      <c r="K43" s="89">
        <v>1.2592300000000001</v>
      </c>
      <c r="L43" s="89">
        <v>0.65159999999999996</v>
      </c>
      <c r="M43" s="89">
        <v>1.389149</v>
      </c>
      <c r="N43" s="89">
        <v>0.9563839999999999</v>
      </c>
      <c r="O43" s="89">
        <v>2.3762400000000001</v>
      </c>
      <c r="P43" s="89"/>
      <c r="Q43" s="89"/>
      <c r="R43" s="89"/>
    </row>
    <row r="44" spans="7:19" x14ac:dyDescent="0.25">
      <c r="H44" s="65" t="s">
        <v>605</v>
      </c>
      <c r="J44" s="65" t="s">
        <v>599</v>
      </c>
      <c r="K44" s="89">
        <v>1.0397509999999999</v>
      </c>
      <c r="L44" s="89">
        <v>0.29438200000000003</v>
      </c>
      <c r="M44" s="89">
        <v>0.8205309999999999</v>
      </c>
      <c r="N44" s="89">
        <v>0.40322900000000006</v>
      </c>
      <c r="O44" s="89">
        <v>2.3892184999999997</v>
      </c>
      <c r="P44" s="89"/>
      <c r="Q44" s="89"/>
      <c r="R44" s="89"/>
    </row>
    <row r="45" spans="7:19" x14ac:dyDescent="0.25">
      <c r="H45" s="65" t="s">
        <v>468</v>
      </c>
      <c r="J45" s="65" t="s">
        <v>600</v>
      </c>
      <c r="K45" s="89">
        <v>0.96810000000000007</v>
      </c>
      <c r="L45" s="89">
        <v>0.20816599999999999</v>
      </c>
      <c r="M45" s="89">
        <v>0.83868100000000001</v>
      </c>
      <c r="N45" s="89">
        <v>0.28559899999999999</v>
      </c>
      <c r="O45" s="89">
        <v>2.3968119166666657</v>
      </c>
      <c r="P45" s="89"/>
      <c r="Q45" s="89"/>
    </row>
    <row r="46" spans="7:19" x14ac:dyDescent="0.25">
      <c r="H46" s="65" t="s">
        <v>463</v>
      </c>
      <c r="J46" s="65" t="s">
        <v>601</v>
      </c>
      <c r="K46" s="89">
        <v>0.83262099999999994</v>
      </c>
      <c r="L46" s="89">
        <v>0.14912800000000001</v>
      </c>
      <c r="M46" s="89">
        <v>0.72860799999999992</v>
      </c>
      <c r="N46" s="89">
        <v>0.217252</v>
      </c>
      <c r="O46" s="89">
        <v>2.4066782499999992</v>
      </c>
      <c r="P46" s="89"/>
      <c r="Q46" s="89"/>
      <c r="R46" s="89"/>
      <c r="S46" s="89"/>
    </row>
    <row r="47" spans="7:19" x14ac:dyDescent="0.25">
      <c r="H47" s="65" t="s">
        <v>464</v>
      </c>
      <c r="J47" s="65" t="s">
        <v>602</v>
      </c>
      <c r="K47" s="89">
        <v>0.89532400000000001</v>
      </c>
      <c r="L47" s="89">
        <v>0.15503400000000001</v>
      </c>
      <c r="M47" s="89">
        <v>0.73847499999999999</v>
      </c>
      <c r="N47" s="89">
        <v>0.18206</v>
      </c>
      <c r="O47" s="89">
        <v>2.4215790833333326</v>
      </c>
      <c r="R47" s="89"/>
    </row>
    <row r="48" spans="7:19" x14ac:dyDescent="0.25">
      <c r="G48" s="65">
        <v>2024</v>
      </c>
      <c r="H48" s="65" t="s">
        <v>460</v>
      </c>
      <c r="I48" s="65">
        <v>2024</v>
      </c>
      <c r="J48" s="65" t="s">
        <v>591</v>
      </c>
      <c r="K48" s="89">
        <v>0.644706</v>
      </c>
      <c r="L48" s="89">
        <v>0.12282400000000002</v>
      </c>
      <c r="M48" s="89">
        <v>0.62541200000000008</v>
      </c>
      <c r="N48" s="89">
        <v>0.14087300000000003</v>
      </c>
      <c r="O48" s="89">
        <v>2.4246256666666661</v>
      </c>
    </row>
    <row r="49" spans="7:15" x14ac:dyDescent="0.25">
      <c r="H49" s="65" t="s">
        <v>461</v>
      </c>
      <c r="J49" s="65" t="s">
        <v>592</v>
      </c>
      <c r="K49" s="89">
        <v>0.72262000000000004</v>
      </c>
      <c r="L49" s="89">
        <v>0.13150000000000001</v>
      </c>
      <c r="M49" s="89">
        <v>0.64766400000000002</v>
      </c>
      <c r="N49" s="89">
        <v>0.14882400000000001</v>
      </c>
      <c r="O49" s="89">
        <v>2.4418087499999994</v>
      </c>
    </row>
    <row r="50" spans="7:15" x14ac:dyDescent="0.25">
      <c r="H50" s="65" t="s">
        <v>465</v>
      </c>
      <c r="J50" s="65" t="s">
        <v>593</v>
      </c>
      <c r="K50" s="89">
        <v>0.87595199999999995</v>
      </c>
      <c r="L50" s="89">
        <v>0.167799</v>
      </c>
      <c r="M50" s="89">
        <v>0.76579700000000006</v>
      </c>
      <c r="N50" s="89">
        <v>0.21445499999999998</v>
      </c>
      <c r="O50" s="89">
        <v>2.4672679999999998</v>
      </c>
    </row>
    <row r="51" spans="7:15" x14ac:dyDescent="0.25">
      <c r="H51" s="65" t="s">
        <v>466</v>
      </c>
      <c r="J51" s="65" t="s">
        <v>594</v>
      </c>
      <c r="K51" s="89">
        <v>0.91325199999999995</v>
      </c>
      <c r="L51" s="89">
        <v>0.20167500000000002</v>
      </c>
      <c r="M51" s="89">
        <v>0.73458299999999999</v>
      </c>
      <c r="N51" s="89">
        <v>0.22930399999999998</v>
      </c>
      <c r="O51" s="89">
        <v>2.4598268333333335</v>
      </c>
    </row>
    <row r="52" spans="7:15" x14ac:dyDescent="0.25">
      <c r="H52" s="65" t="s">
        <v>467</v>
      </c>
      <c r="J52" s="65" t="s">
        <v>595</v>
      </c>
      <c r="K52" s="89">
        <v>1.1227529999999999</v>
      </c>
      <c r="L52" s="89">
        <v>0.27992099999999998</v>
      </c>
      <c r="M52" s="89">
        <v>0.84689400000000004</v>
      </c>
      <c r="N52" s="89">
        <v>0.37475200000000003</v>
      </c>
      <c r="O52" s="89">
        <v>2.481493916666667</v>
      </c>
    </row>
    <row r="53" spans="7:15" x14ac:dyDescent="0.25">
      <c r="H53" s="65" t="s">
        <v>603</v>
      </c>
      <c r="J53" s="65" t="s">
        <v>596</v>
      </c>
      <c r="K53" s="89">
        <v>1.094492</v>
      </c>
      <c r="L53" s="89">
        <v>0.29552099999999998</v>
      </c>
      <c r="M53" s="89">
        <v>0.94311100000000003</v>
      </c>
      <c r="N53" s="89">
        <v>0.53179799999999999</v>
      </c>
      <c r="O53" s="89">
        <v>2.4859960833333328</v>
      </c>
    </row>
    <row r="54" spans="7:15" x14ac:dyDescent="0.25">
      <c r="H54" s="65" t="s">
        <v>604</v>
      </c>
      <c r="J54" s="65" t="s">
        <v>597</v>
      </c>
      <c r="K54" s="89">
        <v>1.244866</v>
      </c>
      <c r="L54" s="89">
        <v>0.55065200000000003</v>
      </c>
      <c r="M54" s="89">
        <v>1.400652</v>
      </c>
      <c r="N54" s="89">
        <v>0.96474399999999993</v>
      </c>
      <c r="O54" s="89">
        <v>2.4958916666666666</v>
      </c>
    </row>
    <row r="55" spans="7:15" x14ac:dyDescent="0.25">
      <c r="H55" s="65" t="s">
        <v>462</v>
      </c>
      <c r="J55" s="65" t="s">
        <v>598</v>
      </c>
      <c r="K55" s="89">
        <v>1.3481460000000001</v>
      </c>
      <c r="L55" s="89">
        <v>0.60657099999999986</v>
      </c>
      <c r="M55" s="89">
        <v>1.4736819999999999</v>
      </c>
      <c r="N55" s="89">
        <v>0.94105500000000009</v>
      </c>
      <c r="O55" s="89">
        <v>2.5053159166666665</v>
      </c>
    </row>
    <row r="56" spans="7:15" x14ac:dyDescent="0.25">
      <c r="H56" s="65" t="s">
        <v>605</v>
      </c>
      <c r="J56" s="65" t="s">
        <v>599</v>
      </c>
      <c r="K56" s="89">
        <v>1.1192629999999999</v>
      </c>
      <c r="L56" s="89">
        <v>0.250948</v>
      </c>
      <c r="M56" s="89">
        <v>0.82505799999999996</v>
      </c>
      <c r="N56" s="89">
        <v>0.33936700000000003</v>
      </c>
      <c r="O56" s="89">
        <v>2.503377833333333</v>
      </c>
    </row>
    <row r="57" spans="7:15" x14ac:dyDescent="0.25">
      <c r="H57" s="65" t="s">
        <v>468</v>
      </c>
      <c r="J57" s="65" t="s">
        <v>600</v>
      </c>
      <c r="K57" s="89">
        <v>1.080063</v>
      </c>
      <c r="L57" s="89">
        <v>0.19452799999999998</v>
      </c>
      <c r="M57" s="89">
        <v>0.90487300000000004</v>
      </c>
      <c r="N57" s="89">
        <v>0.25749099999999997</v>
      </c>
      <c r="O57" s="89">
        <v>2.5147452499999994</v>
      </c>
    </row>
    <row r="58" spans="7:15" x14ac:dyDescent="0.25">
      <c r="H58" s="65" t="s">
        <v>463</v>
      </c>
      <c r="J58" s="65" t="s">
        <v>601</v>
      </c>
      <c r="K58" s="89">
        <v>0.94694299999999998</v>
      </c>
      <c r="L58" s="89">
        <v>0.148284</v>
      </c>
      <c r="M58" s="89">
        <v>0.78066899999999995</v>
      </c>
      <c r="N58" s="89">
        <v>0.19972500000000001</v>
      </c>
      <c r="O58" s="89">
        <v>2.5270795833333333</v>
      </c>
    </row>
    <row r="59" spans="7:15" x14ac:dyDescent="0.25">
      <c r="H59" s="65" t="s">
        <v>464</v>
      </c>
      <c r="J59" s="65" t="s">
        <v>602</v>
      </c>
      <c r="K59" s="89">
        <v>1.0089890000000001</v>
      </c>
      <c r="L59" s="89">
        <v>0.15198499999999998</v>
      </c>
      <c r="M59" s="89">
        <v>0.75706899999999999</v>
      </c>
      <c r="N59" s="89">
        <v>0.16762299999999999</v>
      </c>
      <c r="O59" s="89">
        <v>2.5366439999999999</v>
      </c>
    </row>
    <row r="60" spans="7:15" x14ac:dyDescent="0.25">
      <c r="G60" s="65">
        <v>2025</v>
      </c>
      <c r="H60" s="65" t="s">
        <v>460</v>
      </c>
      <c r="I60" s="65">
        <v>2025</v>
      </c>
      <c r="J60" s="65" t="s">
        <v>591</v>
      </c>
      <c r="K60" s="89">
        <v>0.75289700000000004</v>
      </c>
      <c r="L60" s="89">
        <v>0.11755700000000001</v>
      </c>
      <c r="M60" s="89">
        <v>0.64313999999999993</v>
      </c>
      <c r="N60" s="89">
        <v>0.13142500000000001</v>
      </c>
      <c r="O60" s="89">
        <v>2.5459109999999998</v>
      </c>
    </row>
    <row r="61" spans="7:15" x14ac:dyDescent="0.25">
      <c r="H61" s="65" t="s">
        <v>461</v>
      </c>
      <c r="J61" s="65" t="s">
        <v>592</v>
      </c>
      <c r="K61" s="89">
        <v>0.77335900000000002</v>
      </c>
      <c r="L61" s="89">
        <v>0.129999</v>
      </c>
      <c r="M61" s="89">
        <v>0.66076800000000002</v>
      </c>
      <c r="N61" s="89">
        <v>0.13145799999999999</v>
      </c>
      <c r="O61" s="89">
        <v>2.5496589999999997</v>
      </c>
    </row>
    <row r="62" spans="7:15" x14ac:dyDescent="0.25">
      <c r="H62" s="65" t="s">
        <v>465</v>
      </c>
      <c r="J62" s="65" t="s">
        <v>593</v>
      </c>
      <c r="K62" s="89">
        <v>0.88556199999999996</v>
      </c>
      <c r="L62" s="89">
        <v>0.167044</v>
      </c>
      <c r="M62" s="89">
        <v>0.71554399999999996</v>
      </c>
      <c r="N62" s="89">
        <v>0.16977099999999998</v>
      </c>
      <c r="O62" s="89">
        <v>2.5424855000000002</v>
      </c>
    </row>
    <row r="63" spans="7:15" x14ac:dyDescent="0.25">
      <c r="H63" s="65" t="s">
        <v>466</v>
      </c>
      <c r="J63" s="65" t="s">
        <v>594</v>
      </c>
      <c r="K63" s="89">
        <v>1.0499670000000001</v>
      </c>
      <c r="L63" s="89">
        <v>0.21530599999999997</v>
      </c>
      <c r="M63" s="89">
        <v>0.83119100000000001</v>
      </c>
      <c r="N63" s="89">
        <v>0.246807</v>
      </c>
      <c r="O63" s="89">
        <v>2.5645235833333335</v>
      </c>
    </row>
    <row r="64" spans="7:15" x14ac:dyDescent="0.25">
      <c r="H64" s="65" t="s">
        <v>467</v>
      </c>
      <c r="J64" s="65" t="s">
        <v>595</v>
      </c>
      <c r="K64" s="89">
        <v>1.169006</v>
      </c>
      <c r="L64" s="89">
        <v>0.26138299999999998</v>
      </c>
      <c r="M64" s="89">
        <v>0.875139</v>
      </c>
      <c r="N64" s="89">
        <v>0.38212500000000005</v>
      </c>
      <c r="O64" s="89">
        <v>2.5698013333333338</v>
      </c>
    </row>
    <row r="65" spans="8:15" x14ac:dyDescent="0.25">
      <c r="H65" s="65" t="s">
        <v>603</v>
      </c>
      <c r="J65" s="65" t="s">
        <v>596</v>
      </c>
      <c r="K65" s="89">
        <v>1.1207689999999999</v>
      </c>
      <c r="L65" s="89">
        <v>0.34773999999999999</v>
      </c>
      <c r="M65" s="89">
        <v>0.995035</v>
      </c>
      <c r="N65" s="89">
        <v>0.54323600000000005</v>
      </c>
      <c r="O65" s="89">
        <v>2.5816228333333333</v>
      </c>
    </row>
    <row r="66" spans="8:15" x14ac:dyDescent="0.25">
      <c r="H66" s="65" t="s">
        <v>604</v>
      </c>
      <c r="J66" s="65" t="s">
        <v>597</v>
      </c>
      <c r="K66" s="89">
        <v>1.2364469999999999</v>
      </c>
      <c r="L66" s="89">
        <v>0.55282400000000009</v>
      </c>
      <c r="M66" s="89">
        <v>1.4044590000000001</v>
      </c>
      <c r="N66" s="89">
        <v>0.92652800000000002</v>
      </c>
      <c r="O66" s="89">
        <v>2.5782348333333336</v>
      </c>
    </row>
    <row r="67" spans="8:15" x14ac:dyDescent="0.25">
      <c r="J67" s="90"/>
    </row>
    <row r="68" spans="8:15" x14ac:dyDescent="0.25">
      <c r="J68" s="90"/>
    </row>
  </sheetData>
  <hyperlinks>
    <hyperlink ref="C1" location="Jegyzék_index!A1" display="Vissza a jegyzékre / Return to the Index" xr:uid="{B7184F5B-EB0C-47E2-9AC6-7E81EDE632AA}"/>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sheetPr>
    <tabColor theme="5" tint="0.79998168889431442"/>
  </sheetPr>
  <dimension ref="A1:P31"/>
  <sheetViews>
    <sheetView showGridLines="0" zoomScale="75" zoomScaleNormal="75" workbookViewId="0"/>
  </sheetViews>
  <sheetFormatPr defaultColWidth="9" defaultRowHeight="15.75" x14ac:dyDescent="0.25"/>
  <cols>
    <col min="1" max="1" width="15.7109375" style="118" customWidth="1"/>
    <col min="2" max="2" width="105" style="118" customWidth="1"/>
    <col min="3" max="3" width="12" style="118" bestFit="1" customWidth="1"/>
    <col min="4" max="4" width="12.7109375" style="118" bestFit="1" customWidth="1"/>
    <col min="5" max="5" width="13.42578125" style="118" customWidth="1"/>
    <col min="6" max="6" width="14.5703125" style="118" customWidth="1"/>
    <col min="7" max="7" width="13" style="118" customWidth="1"/>
    <col min="8" max="8" width="11" style="118" customWidth="1"/>
    <col min="9" max="226" width="9" style="118"/>
    <col min="227" max="227" width="9.85546875" style="118" bestFit="1" customWidth="1"/>
    <col min="228" max="228" width="13.5703125" style="118" bestFit="1" customWidth="1"/>
    <col min="229" max="229" width="12" style="118" bestFit="1" customWidth="1"/>
    <col min="230" max="230" width="6.85546875" style="118" bestFit="1" customWidth="1"/>
    <col min="231" max="241" width="9" style="118"/>
    <col min="242" max="242" width="12.7109375" style="118" bestFit="1" customWidth="1"/>
    <col min="243" max="247" width="9" style="118"/>
    <col min="248" max="248" width="12" style="118" bestFit="1" customWidth="1"/>
    <col min="249" max="249" width="13.5703125" style="118" bestFit="1" customWidth="1"/>
    <col min="250" max="482" width="9" style="118"/>
    <col min="483" max="483" width="9.85546875" style="118" bestFit="1" customWidth="1"/>
    <col min="484" max="484" width="13.5703125" style="118" bestFit="1" customWidth="1"/>
    <col min="485" max="485" width="12" style="118" bestFit="1" customWidth="1"/>
    <col min="486" max="486" width="6.85546875" style="118" bestFit="1" customWidth="1"/>
    <col min="487" max="497" width="9" style="118"/>
    <col min="498" max="498" width="12.7109375" style="118" bestFit="1" customWidth="1"/>
    <col min="499" max="503" width="9" style="118"/>
    <col min="504" max="504" width="12" style="118" bestFit="1" customWidth="1"/>
    <col min="505" max="505" width="13.5703125" style="118" bestFit="1" customWidth="1"/>
    <col min="506" max="738" width="9" style="118"/>
    <col min="739" max="739" width="9.85546875" style="118" bestFit="1" customWidth="1"/>
    <col min="740" max="740" width="13.5703125" style="118" bestFit="1" customWidth="1"/>
    <col min="741" max="741" width="12" style="118" bestFit="1" customWidth="1"/>
    <col min="742" max="742" width="6.85546875" style="118" bestFit="1" customWidth="1"/>
    <col min="743" max="753" width="9" style="118"/>
    <col min="754" max="754" width="12.7109375" style="118" bestFit="1" customWidth="1"/>
    <col min="755" max="759" width="9" style="118"/>
    <col min="760" max="760" width="12" style="118" bestFit="1" customWidth="1"/>
    <col min="761" max="761" width="13.5703125" style="118" bestFit="1" customWidth="1"/>
    <col min="762" max="994" width="9" style="118"/>
    <col min="995" max="995" width="9.85546875" style="118" bestFit="1" customWidth="1"/>
    <col min="996" max="996" width="13.5703125" style="118" bestFit="1" customWidth="1"/>
    <col min="997" max="997" width="12" style="118" bestFit="1" customWidth="1"/>
    <col min="998" max="998" width="6.85546875" style="118" bestFit="1" customWidth="1"/>
    <col min="999" max="1009" width="9" style="118"/>
    <col min="1010" max="1010" width="12.7109375" style="118" bestFit="1" customWidth="1"/>
    <col min="1011" max="1015" width="9" style="118"/>
    <col min="1016" max="1016" width="12" style="118" bestFit="1" customWidth="1"/>
    <col min="1017" max="1017" width="13.5703125" style="118" bestFit="1" customWidth="1"/>
    <col min="1018" max="1250" width="9" style="118"/>
    <col min="1251" max="1251" width="9.85546875" style="118" bestFit="1" customWidth="1"/>
    <col min="1252" max="1252" width="13.5703125" style="118" bestFit="1" customWidth="1"/>
    <col min="1253" max="1253" width="12" style="118" bestFit="1" customWidth="1"/>
    <col min="1254" max="1254" width="6.85546875" style="118" bestFit="1" customWidth="1"/>
    <col min="1255" max="1265" width="9" style="118"/>
    <col min="1266" max="1266" width="12.7109375" style="118" bestFit="1" customWidth="1"/>
    <col min="1267" max="1271" width="9" style="118"/>
    <col min="1272" max="1272" width="12" style="118" bestFit="1" customWidth="1"/>
    <col min="1273" max="1273" width="13.5703125" style="118" bestFit="1" customWidth="1"/>
    <col min="1274" max="1506" width="9" style="118"/>
    <col min="1507" max="1507" width="9.85546875" style="118" bestFit="1" customWidth="1"/>
    <col min="1508" max="1508" width="13.5703125" style="118" bestFit="1" customWidth="1"/>
    <col min="1509" max="1509" width="12" style="118" bestFit="1" customWidth="1"/>
    <col min="1510" max="1510" width="6.85546875" style="118" bestFit="1" customWidth="1"/>
    <col min="1511" max="1521" width="9" style="118"/>
    <col min="1522" max="1522" width="12.7109375" style="118" bestFit="1" customWidth="1"/>
    <col min="1523" max="1527" width="9" style="118"/>
    <col min="1528" max="1528" width="12" style="118" bestFit="1" customWidth="1"/>
    <col min="1529" max="1529" width="13.5703125" style="118" bestFit="1" customWidth="1"/>
    <col min="1530" max="1762" width="9" style="118"/>
    <col min="1763" max="1763" width="9.85546875" style="118" bestFit="1" customWidth="1"/>
    <col min="1764" max="1764" width="13.5703125" style="118" bestFit="1" customWidth="1"/>
    <col min="1765" max="1765" width="12" style="118" bestFit="1" customWidth="1"/>
    <col min="1766" max="1766" width="6.85546875" style="118" bestFit="1" customWidth="1"/>
    <col min="1767" max="1777" width="9" style="118"/>
    <col min="1778" max="1778" width="12.7109375" style="118" bestFit="1" customWidth="1"/>
    <col min="1779" max="1783" width="9" style="118"/>
    <col min="1784" max="1784" width="12" style="118" bestFit="1" customWidth="1"/>
    <col min="1785" max="1785" width="13.5703125" style="118" bestFit="1" customWidth="1"/>
    <col min="1786" max="2018" width="9" style="118"/>
    <col min="2019" max="2019" width="9.85546875" style="118" bestFit="1" customWidth="1"/>
    <col min="2020" max="2020" width="13.5703125" style="118" bestFit="1" customWidth="1"/>
    <col min="2021" max="2021" width="12" style="118" bestFit="1" customWidth="1"/>
    <col min="2022" max="2022" width="6.85546875" style="118" bestFit="1" customWidth="1"/>
    <col min="2023" max="2033" width="9" style="118"/>
    <col min="2034" max="2034" width="12.7109375" style="118" bestFit="1" customWidth="1"/>
    <col min="2035" max="2039" width="9" style="118"/>
    <col min="2040" max="2040" width="12" style="118" bestFit="1" customWidth="1"/>
    <col min="2041" max="2041" width="13.5703125" style="118" bestFit="1" customWidth="1"/>
    <col min="2042" max="2274" width="9" style="118"/>
    <col min="2275" max="2275" width="9.85546875" style="118" bestFit="1" customWidth="1"/>
    <col min="2276" max="2276" width="13.5703125" style="118" bestFit="1" customWidth="1"/>
    <col min="2277" max="2277" width="12" style="118" bestFit="1" customWidth="1"/>
    <col min="2278" max="2278" width="6.85546875" style="118" bestFit="1" customWidth="1"/>
    <col min="2279" max="2289" width="9" style="118"/>
    <col min="2290" max="2290" width="12.7109375" style="118" bestFit="1" customWidth="1"/>
    <col min="2291" max="2295" width="9" style="118"/>
    <col min="2296" max="2296" width="12" style="118" bestFit="1" customWidth="1"/>
    <col min="2297" max="2297" width="13.5703125" style="118" bestFit="1" customWidth="1"/>
    <col min="2298" max="2530" width="9" style="118"/>
    <col min="2531" max="2531" width="9.85546875" style="118" bestFit="1" customWidth="1"/>
    <col min="2532" max="2532" width="13.5703125" style="118" bestFit="1" customWidth="1"/>
    <col min="2533" max="2533" width="12" style="118" bestFit="1" customWidth="1"/>
    <col min="2534" max="2534" width="6.85546875" style="118" bestFit="1" customWidth="1"/>
    <col min="2535" max="2545" width="9" style="118"/>
    <col min="2546" max="2546" width="12.7109375" style="118" bestFit="1" customWidth="1"/>
    <col min="2547" max="2551" width="9" style="118"/>
    <col min="2552" max="2552" width="12" style="118" bestFit="1" customWidth="1"/>
    <col min="2553" max="2553" width="13.5703125" style="118" bestFit="1" customWidth="1"/>
    <col min="2554" max="2786" width="9" style="118"/>
    <col min="2787" max="2787" width="9.85546875" style="118" bestFit="1" customWidth="1"/>
    <col min="2788" max="2788" width="13.5703125" style="118" bestFit="1" customWidth="1"/>
    <col min="2789" max="2789" width="12" style="118" bestFit="1" customWidth="1"/>
    <col min="2790" max="2790" width="6.85546875" style="118" bestFit="1" customWidth="1"/>
    <col min="2791" max="2801" width="9" style="118"/>
    <col min="2802" max="2802" width="12.7109375" style="118" bestFit="1" customWidth="1"/>
    <col min="2803" max="2807" width="9" style="118"/>
    <col min="2808" max="2808" width="12" style="118" bestFit="1" customWidth="1"/>
    <col min="2809" max="2809" width="13.5703125" style="118" bestFit="1" customWidth="1"/>
    <col min="2810" max="3042" width="9" style="118"/>
    <col min="3043" max="3043" width="9.85546875" style="118" bestFit="1" customWidth="1"/>
    <col min="3044" max="3044" width="13.5703125" style="118" bestFit="1" customWidth="1"/>
    <col min="3045" max="3045" width="12" style="118" bestFit="1" customWidth="1"/>
    <col min="3046" max="3046" width="6.85546875" style="118" bestFit="1" customWidth="1"/>
    <col min="3047" max="3057" width="9" style="118"/>
    <col min="3058" max="3058" width="12.7109375" style="118" bestFit="1" customWidth="1"/>
    <col min="3059" max="3063" width="9" style="118"/>
    <col min="3064" max="3064" width="12" style="118" bestFit="1" customWidth="1"/>
    <col min="3065" max="3065" width="13.5703125" style="118" bestFit="1" customWidth="1"/>
    <col min="3066" max="3298" width="9" style="118"/>
    <col min="3299" max="3299" width="9.85546875" style="118" bestFit="1" customWidth="1"/>
    <col min="3300" max="3300" width="13.5703125" style="118" bestFit="1" customWidth="1"/>
    <col min="3301" max="3301" width="12" style="118" bestFit="1" customWidth="1"/>
    <col min="3302" max="3302" width="6.85546875" style="118" bestFit="1" customWidth="1"/>
    <col min="3303" max="3313" width="9" style="118"/>
    <col min="3314" max="3314" width="12.7109375" style="118" bestFit="1" customWidth="1"/>
    <col min="3315" max="3319" width="9" style="118"/>
    <col min="3320" max="3320" width="12" style="118" bestFit="1" customWidth="1"/>
    <col min="3321" max="3321" width="13.5703125" style="118" bestFit="1" customWidth="1"/>
    <col min="3322" max="3554" width="9" style="118"/>
    <col min="3555" max="3555" width="9.85546875" style="118" bestFit="1" customWidth="1"/>
    <col min="3556" max="3556" width="13.5703125" style="118" bestFit="1" customWidth="1"/>
    <col min="3557" max="3557" width="12" style="118" bestFit="1" customWidth="1"/>
    <col min="3558" max="3558" width="6.85546875" style="118" bestFit="1" customWidth="1"/>
    <col min="3559" max="3569" width="9" style="118"/>
    <col min="3570" max="3570" width="12.7109375" style="118" bestFit="1" customWidth="1"/>
    <col min="3571" max="3575" width="9" style="118"/>
    <col min="3576" max="3576" width="12" style="118" bestFit="1" customWidth="1"/>
    <col min="3577" max="3577" width="13.5703125" style="118" bestFit="1" customWidth="1"/>
    <col min="3578" max="3810" width="9" style="118"/>
    <col min="3811" max="3811" width="9.85546875" style="118" bestFit="1" customWidth="1"/>
    <col min="3812" max="3812" width="13.5703125" style="118" bestFit="1" customWidth="1"/>
    <col min="3813" max="3813" width="12" style="118" bestFit="1" customWidth="1"/>
    <col min="3814" max="3814" width="6.85546875" style="118" bestFit="1" customWidth="1"/>
    <col min="3815" max="3825" width="9" style="118"/>
    <col min="3826" max="3826" width="12.7109375" style="118" bestFit="1" customWidth="1"/>
    <col min="3827" max="3831" width="9" style="118"/>
    <col min="3832" max="3832" width="12" style="118" bestFit="1" customWidth="1"/>
    <col min="3833" max="3833" width="13.5703125" style="118" bestFit="1" customWidth="1"/>
    <col min="3834" max="4066" width="9" style="118"/>
    <col min="4067" max="4067" width="9.85546875" style="118" bestFit="1" customWidth="1"/>
    <col min="4068" max="4068" width="13.5703125" style="118" bestFit="1" customWidth="1"/>
    <col min="4069" max="4069" width="12" style="118" bestFit="1" customWidth="1"/>
    <col min="4070" max="4070" width="6.85546875" style="118" bestFit="1" customWidth="1"/>
    <col min="4071" max="4081" width="9" style="118"/>
    <col min="4082" max="4082" width="12.7109375" style="118" bestFit="1" customWidth="1"/>
    <col min="4083" max="4087" width="9" style="118"/>
    <col min="4088" max="4088" width="12" style="118" bestFit="1" customWidth="1"/>
    <col min="4089" max="4089" width="13.5703125" style="118" bestFit="1" customWidth="1"/>
    <col min="4090" max="4322" width="9" style="118"/>
    <col min="4323" max="4323" width="9.85546875" style="118" bestFit="1" customWidth="1"/>
    <col min="4324" max="4324" width="13.5703125" style="118" bestFit="1" customWidth="1"/>
    <col min="4325" max="4325" width="12" style="118" bestFit="1" customWidth="1"/>
    <col min="4326" max="4326" width="6.85546875" style="118" bestFit="1" customWidth="1"/>
    <col min="4327" max="4337" width="9" style="118"/>
    <col min="4338" max="4338" width="12.7109375" style="118" bestFit="1" customWidth="1"/>
    <col min="4339" max="4343" width="9" style="118"/>
    <col min="4344" max="4344" width="12" style="118" bestFit="1" customWidth="1"/>
    <col min="4345" max="4345" width="13.5703125" style="118" bestFit="1" customWidth="1"/>
    <col min="4346" max="4578" width="9" style="118"/>
    <col min="4579" max="4579" width="9.85546875" style="118" bestFit="1" customWidth="1"/>
    <col min="4580" max="4580" width="13.5703125" style="118" bestFit="1" customWidth="1"/>
    <col min="4581" max="4581" width="12" style="118" bestFit="1" customWidth="1"/>
    <col min="4582" max="4582" width="6.85546875" style="118" bestFit="1" customWidth="1"/>
    <col min="4583" max="4593" width="9" style="118"/>
    <col min="4594" max="4594" width="12.7109375" style="118" bestFit="1" customWidth="1"/>
    <col min="4595" max="4599" width="9" style="118"/>
    <col min="4600" max="4600" width="12" style="118" bestFit="1" customWidth="1"/>
    <col min="4601" max="4601" width="13.5703125" style="118" bestFit="1" customWidth="1"/>
    <col min="4602" max="4834" width="9" style="118"/>
    <col min="4835" max="4835" width="9.85546875" style="118" bestFit="1" customWidth="1"/>
    <col min="4836" max="4836" width="13.5703125" style="118" bestFit="1" customWidth="1"/>
    <col min="4837" max="4837" width="12" style="118" bestFit="1" customWidth="1"/>
    <col min="4838" max="4838" width="6.85546875" style="118" bestFit="1" customWidth="1"/>
    <col min="4839" max="4849" width="9" style="118"/>
    <col min="4850" max="4850" width="12.7109375" style="118" bestFit="1" customWidth="1"/>
    <col min="4851" max="4855" width="9" style="118"/>
    <col min="4856" max="4856" width="12" style="118" bestFit="1" customWidth="1"/>
    <col min="4857" max="4857" width="13.5703125" style="118" bestFit="1" customWidth="1"/>
    <col min="4858" max="5090" width="9" style="118"/>
    <col min="5091" max="5091" width="9.85546875" style="118" bestFit="1" customWidth="1"/>
    <col min="5092" max="5092" width="13.5703125" style="118" bestFit="1" customWidth="1"/>
    <col min="5093" max="5093" width="12" style="118" bestFit="1" customWidth="1"/>
    <col min="5094" max="5094" width="6.85546875" style="118" bestFit="1" customWidth="1"/>
    <col min="5095" max="5105" width="9" style="118"/>
    <col min="5106" max="5106" width="12.7109375" style="118" bestFit="1" customWidth="1"/>
    <col min="5107" max="5111" width="9" style="118"/>
    <col min="5112" max="5112" width="12" style="118" bestFit="1" customWidth="1"/>
    <col min="5113" max="5113" width="13.5703125" style="118" bestFit="1" customWidth="1"/>
    <col min="5114" max="5346" width="9" style="118"/>
    <col min="5347" max="5347" width="9.85546875" style="118" bestFit="1" customWidth="1"/>
    <col min="5348" max="5348" width="13.5703125" style="118" bestFit="1" customWidth="1"/>
    <col min="5349" max="5349" width="12" style="118" bestFit="1" customWidth="1"/>
    <col min="5350" max="5350" width="6.85546875" style="118" bestFit="1" customWidth="1"/>
    <col min="5351" max="5361" width="9" style="118"/>
    <col min="5362" max="5362" width="12.7109375" style="118" bestFit="1" customWidth="1"/>
    <col min="5363" max="5367" width="9" style="118"/>
    <col min="5368" max="5368" width="12" style="118" bestFit="1" customWidth="1"/>
    <col min="5369" max="5369" width="13.5703125" style="118" bestFit="1" customWidth="1"/>
    <col min="5370" max="5602" width="9" style="118"/>
    <col min="5603" max="5603" width="9.85546875" style="118" bestFit="1" customWidth="1"/>
    <col min="5604" max="5604" width="13.5703125" style="118" bestFit="1" customWidth="1"/>
    <col min="5605" max="5605" width="12" style="118" bestFit="1" customWidth="1"/>
    <col min="5606" max="5606" width="6.85546875" style="118" bestFit="1" customWidth="1"/>
    <col min="5607" max="5617" width="9" style="118"/>
    <col min="5618" max="5618" width="12.7109375" style="118" bestFit="1" customWidth="1"/>
    <col min="5619" max="5623" width="9" style="118"/>
    <col min="5624" max="5624" width="12" style="118" bestFit="1" customWidth="1"/>
    <col min="5625" max="5625" width="13.5703125" style="118" bestFit="1" customWidth="1"/>
    <col min="5626" max="5858" width="9" style="118"/>
    <col min="5859" max="5859" width="9.85546875" style="118" bestFit="1" customWidth="1"/>
    <col min="5860" max="5860" width="13.5703125" style="118" bestFit="1" customWidth="1"/>
    <col min="5861" max="5861" width="12" style="118" bestFit="1" customWidth="1"/>
    <col min="5862" max="5862" width="6.85546875" style="118" bestFit="1" customWidth="1"/>
    <col min="5863" max="5873" width="9" style="118"/>
    <col min="5874" max="5874" width="12.7109375" style="118" bestFit="1" customWidth="1"/>
    <col min="5875" max="5879" width="9" style="118"/>
    <col min="5880" max="5880" width="12" style="118" bestFit="1" customWidth="1"/>
    <col min="5881" max="5881" width="13.5703125" style="118" bestFit="1" customWidth="1"/>
    <col min="5882" max="6114" width="9" style="118"/>
    <col min="6115" max="6115" width="9.85546875" style="118" bestFit="1" customWidth="1"/>
    <col min="6116" max="6116" width="13.5703125" style="118" bestFit="1" customWidth="1"/>
    <col min="6117" max="6117" width="12" style="118" bestFit="1" customWidth="1"/>
    <col min="6118" max="6118" width="6.85546875" style="118" bestFit="1" customWidth="1"/>
    <col min="6119" max="6129" width="9" style="118"/>
    <col min="6130" max="6130" width="12.7109375" style="118" bestFit="1" customWidth="1"/>
    <col min="6131" max="6135" width="9" style="118"/>
    <col min="6136" max="6136" width="12" style="118" bestFit="1" customWidth="1"/>
    <col min="6137" max="6137" width="13.5703125" style="118" bestFit="1" customWidth="1"/>
    <col min="6138" max="6370" width="9" style="118"/>
    <col min="6371" max="6371" width="9.85546875" style="118" bestFit="1" customWidth="1"/>
    <col min="6372" max="6372" width="13.5703125" style="118" bestFit="1" customWidth="1"/>
    <col min="6373" max="6373" width="12" style="118" bestFit="1" customWidth="1"/>
    <col min="6374" max="6374" width="6.85546875" style="118" bestFit="1" customWidth="1"/>
    <col min="6375" max="6385" width="9" style="118"/>
    <col min="6386" max="6386" width="12.7109375" style="118" bestFit="1" customWidth="1"/>
    <col min="6387" max="6391" width="9" style="118"/>
    <col min="6392" max="6392" width="12" style="118" bestFit="1" customWidth="1"/>
    <col min="6393" max="6393" width="13.5703125" style="118" bestFit="1" customWidth="1"/>
    <col min="6394" max="6626" width="9" style="118"/>
    <col min="6627" max="6627" width="9.85546875" style="118" bestFit="1" customWidth="1"/>
    <col min="6628" max="6628" width="13.5703125" style="118" bestFit="1" customWidth="1"/>
    <col min="6629" max="6629" width="12" style="118" bestFit="1" customWidth="1"/>
    <col min="6630" max="6630" width="6.85546875" style="118" bestFit="1" customWidth="1"/>
    <col min="6631" max="6641" width="9" style="118"/>
    <col min="6642" max="6642" width="12.7109375" style="118" bestFit="1" customWidth="1"/>
    <col min="6643" max="6647" width="9" style="118"/>
    <col min="6648" max="6648" width="12" style="118" bestFit="1" customWidth="1"/>
    <col min="6649" max="6649" width="13.5703125" style="118" bestFit="1" customWidth="1"/>
    <col min="6650" max="6882" width="9" style="118"/>
    <col min="6883" max="6883" width="9.85546875" style="118" bestFit="1" customWidth="1"/>
    <col min="6884" max="6884" width="13.5703125" style="118" bestFit="1" customWidth="1"/>
    <col min="6885" max="6885" width="12" style="118" bestFit="1" customWidth="1"/>
    <col min="6886" max="6886" width="6.85546875" style="118" bestFit="1" customWidth="1"/>
    <col min="6887" max="6897" width="9" style="118"/>
    <col min="6898" max="6898" width="12.7109375" style="118" bestFit="1" customWidth="1"/>
    <col min="6899" max="6903" width="9" style="118"/>
    <col min="6904" max="6904" width="12" style="118" bestFit="1" customWidth="1"/>
    <col min="6905" max="6905" width="13.5703125" style="118" bestFit="1" customWidth="1"/>
    <col min="6906" max="7138" width="9" style="118"/>
    <col min="7139" max="7139" width="9.85546875" style="118" bestFit="1" customWidth="1"/>
    <col min="7140" max="7140" width="13.5703125" style="118" bestFit="1" customWidth="1"/>
    <col min="7141" max="7141" width="12" style="118" bestFit="1" customWidth="1"/>
    <col min="7142" max="7142" width="6.85546875" style="118" bestFit="1" customWidth="1"/>
    <col min="7143" max="7153" width="9" style="118"/>
    <col min="7154" max="7154" width="12.7109375" style="118" bestFit="1" customWidth="1"/>
    <col min="7155" max="7159" width="9" style="118"/>
    <col min="7160" max="7160" width="12" style="118" bestFit="1" customWidth="1"/>
    <col min="7161" max="7161" width="13.5703125" style="118" bestFit="1" customWidth="1"/>
    <col min="7162" max="7394" width="9" style="118"/>
    <col min="7395" max="7395" width="9.85546875" style="118" bestFit="1" customWidth="1"/>
    <col min="7396" max="7396" width="13.5703125" style="118" bestFit="1" customWidth="1"/>
    <col min="7397" max="7397" width="12" style="118" bestFit="1" customWidth="1"/>
    <col min="7398" max="7398" width="6.85546875" style="118" bestFit="1" customWidth="1"/>
    <col min="7399" max="7409" width="9" style="118"/>
    <col min="7410" max="7410" width="12.7109375" style="118" bestFit="1" customWidth="1"/>
    <col min="7411" max="7415" width="9" style="118"/>
    <col min="7416" max="7416" width="12" style="118" bestFit="1" customWidth="1"/>
    <col min="7417" max="7417" width="13.5703125" style="118" bestFit="1" customWidth="1"/>
    <col min="7418" max="7650" width="9" style="118"/>
    <col min="7651" max="7651" width="9.85546875" style="118" bestFit="1" customWidth="1"/>
    <col min="7652" max="7652" width="13.5703125" style="118" bestFit="1" customWidth="1"/>
    <col min="7653" max="7653" width="12" style="118" bestFit="1" customWidth="1"/>
    <col min="7654" max="7654" width="6.85546875" style="118" bestFit="1" customWidth="1"/>
    <col min="7655" max="7665" width="9" style="118"/>
    <col min="7666" max="7666" width="12.7109375" style="118" bestFit="1" customWidth="1"/>
    <col min="7667" max="7671" width="9" style="118"/>
    <col min="7672" max="7672" width="12" style="118" bestFit="1" customWidth="1"/>
    <col min="7673" max="7673" width="13.5703125" style="118" bestFit="1" customWidth="1"/>
    <col min="7674" max="7906" width="9" style="118"/>
    <col min="7907" max="7907" width="9.85546875" style="118" bestFit="1" customWidth="1"/>
    <col min="7908" max="7908" width="13.5703125" style="118" bestFit="1" customWidth="1"/>
    <col min="7909" max="7909" width="12" style="118" bestFit="1" customWidth="1"/>
    <col min="7910" max="7910" width="6.85546875" style="118" bestFit="1" customWidth="1"/>
    <col min="7911" max="7921" width="9" style="118"/>
    <col min="7922" max="7922" width="12.7109375" style="118" bestFit="1" customWidth="1"/>
    <col min="7923" max="7927" width="9" style="118"/>
    <col min="7928" max="7928" width="12" style="118" bestFit="1" customWidth="1"/>
    <col min="7929" max="7929" width="13.5703125" style="118" bestFit="1" customWidth="1"/>
    <col min="7930" max="8162" width="9" style="118"/>
    <col min="8163" max="8163" width="9.85546875" style="118" bestFit="1" customWidth="1"/>
    <col min="8164" max="8164" width="13.5703125" style="118" bestFit="1" customWidth="1"/>
    <col min="8165" max="8165" width="12" style="118" bestFit="1" customWidth="1"/>
    <col min="8166" max="8166" width="6.85546875" style="118" bestFit="1" customWidth="1"/>
    <col min="8167" max="8177" width="9" style="118"/>
    <col min="8178" max="8178" width="12.7109375" style="118" bestFit="1" customWidth="1"/>
    <col min="8179" max="8183" width="9" style="118"/>
    <col min="8184" max="8184" width="12" style="118" bestFit="1" customWidth="1"/>
    <col min="8185" max="8185" width="13.5703125" style="118" bestFit="1" customWidth="1"/>
    <col min="8186" max="8418" width="9" style="118"/>
    <col min="8419" max="8419" width="9.85546875" style="118" bestFit="1" customWidth="1"/>
    <col min="8420" max="8420" width="13.5703125" style="118" bestFit="1" customWidth="1"/>
    <col min="8421" max="8421" width="12" style="118" bestFit="1" customWidth="1"/>
    <col min="8422" max="8422" width="6.85546875" style="118" bestFit="1" customWidth="1"/>
    <col min="8423" max="8433" width="9" style="118"/>
    <col min="8434" max="8434" width="12.7109375" style="118" bestFit="1" customWidth="1"/>
    <col min="8435" max="8439" width="9" style="118"/>
    <col min="8440" max="8440" width="12" style="118" bestFit="1" customWidth="1"/>
    <col min="8441" max="8441" width="13.5703125" style="118" bestFit="1" customWidth="1"/>
    <col min="8442" max="8674" width="9" style="118"/>
    <col min="8675" max="8675" width="9.85546875" style="118" bestFit="1" customWidth="1"/>
    <col min="8676" max="8676" width="13.5703125" style="118" bestFit="1" customWidth="1"/>
    <col min="8677" max="8677" width="12" style="118" bestFit="1" customWidth="1"/>
    <col min="8678" max="8678" width="6.85546875" style="118" bestFit="1" customWidth="1"/>
    <col min="8679" max="8689" width="9" style="118"/>
    <col min="8690" max="8690" width="12.7109375" style="118" bestFit="1" customWidth="1"/>
    <col min="8691" max="8695" width="9" style="118"/>
    <col min="8696" max="8696" width="12" style="118" bestFit="1" customWidth="1"/>
    <col min="8697" max="8697" width="13.5703125" style="118" bestFit="1" customWidth="1"/>
    <col min="8698" max="8930" width="9" style="118"/>
    <col min="8931" max="8931" width="9.85546875" style="118" bestFit="1" customWidth="1"/>
    <col min="8932" max="8932" width="13.5703125" style="118" bestFit="1" customWidth="1"/>
    <col min="8933" max="8933" width="12" style="118" bestFit="1" customWidth="1"/>
    <col min="8934" max="8934" width="6.85546875" style="118" bestFit="1" customWidth="1"/>
    <col min="8935" max="8945" width="9" style="118"/>
    <col min="8946" max="8946" width="12.7109375" style="118" bestFit="1" customWidth="1"/>
    <col min="8947" max="8951" width="9" style="118"/>
    <col min="8952" max="8952" width="12" style="118" bestFit="1" customWidth="1"/>
    <col min="8953" max="8953" width="13.5703125" style="118" bestFit="1" customWidth="1"/>
    <col min="8954" max="9186" width="9" style="118"/>
    <col min="9187" max="9187" width="9.85546875" style="118" bestFit="1" customWidth="1"/>
    <col min="9188" max="9188" width="13.5703125" style="118" bestFit="1" customWidth="1"/>
    <col min="9189" max="9189" width="12" style="118" bestFit="1" customWidth="1"/>
    <col min="9190" max="9190" width="6.85546875" style="118" bestFit="1" customWidth="1"/>
    <col min="9191" max="9201" width="9" style="118"/>
    <col min="9202" max="9202" width="12.7109375" style="118" bestFit="1" customWidth="1"/>
    <col min="9203" max="9207" width="9" style="118"/>
    <col min="9208" max="9208" width="12" style="118" bestFit="1" customWidth="1"/>
    <col min="9209" max="9209" width="13.5703125" style="118" bestFit="1" customWidth="1"/>
    <col min="9210" max="9442" width="9" style="118"/>
    <col min="9443" max="9443" width="9.85546875" style="118" bestFit="1" customWidth="1"/>
    <col min="9444" max="9444" width="13.5703125" style="118" bestFit="1" customWidth="1"/>
    <col min="9445" max="9445" width="12" style="118" bestFit="1" customWidth="1"/>
    <col min="9446" max="9446" width="6.85546875" style="118" bestFit="1" customWidth="1"/>
    <col min="9447" max="9457" width="9" style="118"/>
    <col min="9458" max="9458" width="12.7109375" style="118" bestFit="1" customWidth="1"/>
    <col min="9459" max="9463" width="9" style="118"/>
    <col min="9464" max="9464" width="12" style="118" bestFit="1" customWidth="1"/>
    <col min="9465" max="9465" width="13.5703125" style="118" bestFit="1" customWidth="1"/>
    <col min="9466" max="9698" width="9" style="118"/>
    <col min="9699" max="9699" width="9.85546875" style="118" bestFit="1" customWidth="1"/>
    <col min="9700" max="9700" width="13.5703125" style="118" bestFit="1" customWidth="1"/>
    <col min="9701" max="9701" width="12" style="118" bestFit="1" customWidth="1"/>
    <col min="9702" max="9702" width="6.85546875" style="118" bestFit="1" customWidth="1"/>
    <col min="9703" max="9713" width="9" style="118"/>
    <col min="9714" max="9714" width="12.7109375" style="118" bestFit="1" customWidth="1"/>
    <col min="9715" max="9719" width="9" style="118"/>
    <col min="9720" max="9720" width="12" style="118" bestFit="1" customWidth="1"/>
    <col min="9721" max="9721" width="13.5703125" style="118" bestFit="1" customWidth="1"/>
    <col min="9722" max="9954" width="9" style="118"/>
    <col min="9955" max="9955" width="9.85546875" style="118" bestFit="1" customWidth="1"/>
    <col min="9956" max="9956" width="13.5703125" style="118" bestFit="1" customWidth="1"/>
    <col min="9957" max="9957" width="12" style="118" bestFit="1" customWidth="1"/>
    <col min="9958" max="9958" width="6.85546875" style="118" bestFit="1" customWidth="1"/>
    <col min="9959" max="9969" width="9" style="118"/>
    <col min="9970" max="9970" width="12.7109375" style="118" bestFit="1" customWidth="1"/>
    <col min="9971" max="9975" width="9" style="118"/>
    <col min="9976" max="9976" width="12" style="118" bestFit="1" customWidth="1"/>
    <col min="9977" max="9977" width="13.5703125" style="118" bestFit="1" customWidth="1"/>
    <col min="9978" max="10210" width="9" style="118"/>
    <col min="10211" max="10211" width="9.85546875" style="118" bestFit="1" customWidth="1"/>
    <col min="10212" max="10212" width="13.5703125" style="118" bestFit="1" customWidth="1"/>
    <col min="10213" max="10213" width="12" style="118" bestFit="1" customWidth="1"/>
    <col min="10214" max="10214" width="6.85546875" style="118" bestFit="1" customWidth="1"/>
    <col min="10215" max="10225" width="9" style="118"/>
    <col min="10226" max="10226" width="12.7109375" style="118" bestFit="1" customWidth="1"/>
    <col min="10227" max="10231" width="9" style="118"/>
    <col min="10232" max="10232" width="12" style="118" bestFit="1" customWidth="1"/>
    <col min="10233" max="10233" width="13.5703125" style="118" bestFit="1" customWidth="1"/>
    <col min="10234" max="10466" width="9" style="118"/>
    <col min="10467" max="10467" width="9.85546875" style="118" bestFit="1" customWidth="1"/>
    <col min="10468" max="10468" width="13.5703125" style="118" bestFit="1" customWidth="1"/>
    <col min="10469" max="10469" width="12" style="118" bestFit="1" customWidth="1"/>
    <col min="10470" max="10470" width="6.85546875" style="118" bestFit="1" customWidth="1"/>
    <col min="10471" max="10481" width="9" style="118"/>
    <col min="10482" max="10482" width="12.7109375" style="118" bestFit="1" customWidth="1"/>
    <col min="10483" max="10487" width="9" style="118"/>
    <col min="10488" max="10488" width="12" style="118" bestFit="1" customWidth="1"/>
    <col min="10489" max="10489" width="13.5703125" style="118" bestFit="1" customWidth="1"/>
    <col min="10490" max="10722" width="9" style="118"/>
    <col min="10723" max="10723" width="9.85546875" style="118" bestFit="1" customWidth="1"/>
    <col min="10724" max="10724" width="13.5703125" style="118" bestFit="1" customWidth="1"/>
    <col min="10725" max="10725" width="12" style="118" bestFit="1" customWidth="1"/>
    <col min="10726" max="10726" width="6.85546875" style="118" bestFit="1" customWidth="1"/>
    <col min="10727" max="10737" width="9" style="118"/>
    <col min="10738" max="10738" width="12.7109375" style="118" bestFit="1" customWidth="1"/>
    <col min="10739" max="10743" width="9" style="118"/>
    <col min="10744" max="10744" width="12" style="118" bestFit="1" customWidth="1"/>
    <col min="10745" max="10745" width="13.5703125" style="118" bestFit="1" customWidth="1"/>
    <col min="10746" max="10978" width="9" style="118"/>
    <col min="10979" max="10979" width="9.85546875" style="118" bestFit="1" customWidth="1"/>
    <col min="10980" max="10980" width="13.5703125" style="118" bestFit="1" customWidth="1"/>
    <col min="10981" max="10981" width="12" style="118" bestFit="1" customWidth="1"/>
    <col min="10982" max="10982" width="6.85546875" style="118" bestFit="1" customWidth="1"/>
    <col min="10983" max="10993" width="9" style="118"/>
    <col min="10994" max="10994" width="12.7109375" style="118" bestFit="1" customWidth="1"/>
    <col min="10995" max="10999" width="9" style="118"/>
    <col min="11000" max="11000" width="12" style="118" bestFit="1" customWidth="1"/>
    <col min="11001" max="11001" width="13.5703125" style="118" bestFit="1" customWidth="1"/>
    <col min="11002" max="11234" width="9" style="118"/>
    <col min="11235" max="11235" width="9.85546875" style="118" bestFit="1" customWidth="1"/>
    <col min="11236" max="11236" width="13.5703125" style="118" bestFit="1" customWidth="1"/>
    <col min="11237" max="11237" width="12" style="118" bestFit="1" customWidth="1"/>
    <col min="11238" max="11238" width="6.85546875" style="118" bestFit="1" customWidth="1"/>
    <col min="11239" max="11249" width="9" style="118"/>
    <col min="11250" max="11250" width="12.7109375" style="118" bestFit="1" customWidth="1"/>
    <col min="11251" max="11255" width="9" style="118"/>
    <col min="11256" max="11256" width="12" style="118" bestFit="1" customWidth="1"/>
    <col min="11257" max="11257" width="13.5703125" style="118" bestFit="1" customWidth="1"/>
    <col min="11258" max="11490" width="9" style="118"/>
    <col min="11491" max="11491" width="9.85546875" style="118" bestFit="1" customWidth="1"/>
    <col min="11492" max="11492" width="13.5703125" style="118" bestFit="1" customWidth="1"/>
    <col min="11493" max="11493" width="12" style="118" bestFit="1" customWidth="1"/>
    <col min="11494" max="11494" width="6.85546875" style="118" bestFit="1" customWidth="1"/>
    <col min="11495" max="11505" width="9" style="118"/>
    <col min="11506" max="11506" width="12.7109375" style="118" bestFit="1" customWidth="1"/>
    <col min="11507" max="11511" width="9" style="118"/>
    <col min="11512" max="11512" width="12" style="118" bestFit="1" customWidth="1"/>
    <col min="11513" max="11513" width="13.5703125" style="118" bestFit="1" customWidth="1"/>
    <col min="11514" max="11746" width="9" style="118"/>
    <col min="11747" max="11747" width="9.85546875" style="118" bestFit="1" customWidth="1"/>
    <col min="11748" max="11748" width="13.5703125" style="118" bestFit="1" customWidth="1"/>
    <col min="11749" max="11749" width="12" style="118" bestFit="1" customWidth="1"/>
    <col min="11750" max="11750" width="6.85546875" style="118" bestFit="1" customWidth="1"/>
    <col min="11751" max="11761" width="9" style="118"/>
    <col min="11762" max="11762" width="12.7109375" style="118" bestFit="1" customWidth="1"/>
    <col min="11763" max="11767" width="9" style="118"/>
    <col min="11768" max="11768" width="12" style="118" bestFit="1" customWidth="1"/>
    <col min="11769" max="11769" width="13.5703125" style="118" bestFit="1" customWidth="1"/>
    <col min="11770" max="12002" width="9" style="118"/>
    <col min="12003" max="12003" width="9.85546875" style="118" bestFit="1" customWidth="1"/>
    <col min="12004" max="12004" width="13.5703125" style="118" bestFit="1" customWidth="1"/>
    <col min="12005" max="12005" width="12" style="118" bestFit="1" customWidth="1"/>
    <col min="12006" max="12006" width="6.85546875" style="118" bestFit="1" customWidth="1"/>
    <col min="12007" max="12017" width="9" style="118"/>
    <col min="12018" max="12018" width="12.7109375" style="118" bestFit="1" customWidth="1"/>
    <col min="12019" max="12023" width="9" style="118"/>
    <col min="12024" max="12024" width="12" style="118" bestFit="1" customWidth="1"/>
    <col min="12025" max="12025" width="13.5703125" style="118" bestFit="1" customWidth="1"/>
    <col min="12026" max="12258" width="9" style="118"/>
    <col min="12259" max="12259" width="9.85546875" style="118" bestFit="1" customWidth="1"/>
    <col min="12260" max="12260" width="13.5703125" style="118" bestFit="1" customWidth="1"/>
    <col min="12261" max="12261" width="12" style="118" bestFit="1" customWidth="1"/>
    <col min="12262" max="12262" width="6.85546875" style="118" bestFit="1" customWidth="1"/>
    <col min="12263" max="12273" width="9" style="118"/>
    <col min="12274" max="12274" width="12.7109375" style="118" bestFit="1" customWidth="1"/>
    <col min="12275" max="12279" width="9" style="118"/>
    <col min="12280" max="12280" width="12" style="118" bestFit="1" customWidth="1"/>
    <col min="12281" max="12281" width="13.5703125" style="118" bestFit="1" customWidth="1"/>
    <col min="12282" max="12514" width="9" style="118"/>
    <col min="12515" max="12515" width="9.85546875" style="118" bestFit="1" customWidth="1"/>
    <col min="12516" max="12516" width="13.5703125" style="118" bestFit="1" customWidth="1"/>
    <col min="12517" max="12517" width="12" style="118" bestFit="1" customWidth="1"/>
    <col min="12518" max="12518" width="6.85546875" style="118" bestFit="1" customWidth="1"/>
    <col min="12519" max="12529" width="9" style="118"/>
    <col min="12530" max="12530" width="12.7109375" style="118" bestFit="1" customWidth="1"/>
    <col min="12531" max="12535" width="9" style="118"/>
    <col min="12536" max="12536" width="12" style="118" bestFit="1" customWidth="1"/>
    <col min="12537" max="12537" width="13.5703125" style="118" bestFit="1" customWidth="1"/>
    <col min="12538" max="12770" width="9" style="118"/>
    <col min="12771" max="12771" width="9.85546875" style="118" bestFit="1" customWidth="1"/>
    <col min="12772" max="12772" width="13.5703125" style="118" bestFit="1" customWidth="1"/>
    <col min="12773" max="12773" width="12" style="118" bestFit="1" customWidth="1"/>
    <col min="12774" max="12774" width="6.85546875" style="118" bestFit="1" customWidth="1"/>
    <col min="12775" max="12785" width="9" style="118"/>
    <col min="12786" max="12786" width="12.7109375" style="118" bestFit="1" customWidth="1"/>
    <col min="12787" max="12791" width="9" style="118"/>
    <col min="12792" max="12792" width="12" style="118" bestFit="1" customWidth="1"/>
    <col min="12793" max="12793" width="13.5703125" style="118" bestFit="1" customWidth="1"/>
    <col min="12794" max="13026" width="9" style="118"/>
    <col min="13027" max="13027" width="9.85546875" style="118" bestFit="1" customWidth="1"/>
    <col min="13028" max="13028" width="13.5703125" style="118" bestFit="1" customWidth="1"/>
    <col min="13029" max="13029" width="12" style="118" bestFit="1" customWidth="1"/>
    <col min="13030" max="13030" width="6.85546875" style="118" bestFit="1" customWidth="1"/>
    <col min="13031" max="13041" width="9" style="118"/>
    <col min="13042" max="13042" width="12.7109375" style="118" bestFit="1" customWidth="1"/>
    <col min="13043" max="13047" width="9" style="118"/>
    <col min="13048" max="13048" width="12" style="118" bestFit="1" customWidth="1"/>
    <col min="13049" max="13049" width="13.5703125" style="118" bestFit="1" customWidth="1"/>
    <col min="13050" max="13282" width="9" style="118"/>
    <col min="13283" max="13283" width="9.85546875" style="118" bestFit="1" customWidth="1"/>
    <col min="13284" max="13284" width="13.5703125" style="118" bestFit="1" customWidth="1"/>
    <col min="13285" max="13285" width="12" style="118" bestFit="1" customWidth="1"/>
    <col min="13286" max="13286" width="6.85546875" style="118" bestFit="1" customWidth="1"/>
    <col min="13287" max="13297" width="9" style="118"/>
    <col min="13298" max="13298" width="12.7109375" style="118" bestFit="1" customWidth="1"/>
    <col min="13299" max="13303" width="9" style="118"/>
    <col min="13304" max="13304" width="12" style="118" bestFit="1" customWidth="1"/>
    <col min="13305" max="13305" width="13.5703125" style="118" bestFit="1" customWidth="1"/>
    <col min="13306" max="13538" width="9" style="118"/>
    <col min="13539" max="13539" width="9.85546875" style="118" bestFit="1" customWidth="1"/>
    <col min="13540" max="13540" width="13.5703125" style="118" bestFit="1" customWidth="1"/>
    <col min="13541" max="13541" width="12" style="118" bestFit="1" customWidth="1"/>
    <col min="13542" max="13542" width="6.85546875" style="118" bestFit="1" customWidth="1"/>
    <col min="13543" max="13553" width="9" style="118"/>
    <col min="13554" max="13554" width="12.7109375" style="118" bestFit="1" customWidth="1"/>
    <col min="13555" max="13559" width="9" style="118"/>
    <col min="13560" max="13560" width="12" style="118" bestFit="1" customWidth="1"/>
    <col min="13561" max="13561" width="13.5703125" style="118" bestFit="1" customWidth="1"/>
    <col min="13562" max="13794" width="9" style="118"/>
    <col min="13795" max="13795" width="9.85546875" style="118" bestFit="1" customWidth="1"/>
    <col min="13796" max="13796" width="13.5703125" style="118" bestFit="1" customWidth="1"/>
    <col min="13797" max="13797" width="12" style="118" bestFit="1" customWidth="1"/>
    <col min="13798" max="13798" width="6.85546875" style="118" bestFit="1" customWidth="1"/>
    <col min="13799" max="13809" width="9" style="118"/>
    <col min="13810" max="13810" width="12.7109375" style="118" bestFit="1" customWidth="1"/>
    <col min="13811" max="13815" width="9" style="118"/>
    <col min="13816" max="13816" width="12" style="118" bestFit="1" customWidth="1"/>
    <col min="13817" max="13817" width="13.5703125" style="118" bestFit="1" customWidth="1"/>
    <col min="13818" max="14050" width="9" style="118"/>
    <col min="14051" max="14051" width="9.85546875" style="118" bestFit="1" customWidth="1"/>
    <col min="14052" max="14052" width="13.5703125" style="118" bestFit="1" customWidth="1"/>
    <col min="14053" max="14053" width="12" style="118" bestFit="1" customWidth="1"/>
    <col min="14054" max="14054" width="6.85546875" style="118" bestFit="1" customWidth="1"/>
    <col min="14055" max="14065" width="9" style="118"/>
    <col min="14066" max="14066" width="12.7109375" style="118" bestFit="1" customWidth="1"/>
    <col min="14067" max="14071" width="9" style="118"/>
    <col min="14072" max="14072" width="12" style="118" bestFit="1" customWidth="1"/>
    <col min="14073" max="14073" width="13.5703125" style="118" bestFit="1" customWidth="1"/>
    <col min="14074" max="14306" width="9" style="118"/>
    <col min="14307" max="14307" width="9.85546875" style="118" bestFit="1" customWidth="1"/>
    <col min="14308" max="14308" width="13.5703125" style="118" bestFit="1" customWidth="1"/>
    <col min="14309" max="14309" width="12" style="118" bestFit="1" customWidth="1"/>
    <col min="14310" max="14310" width="6.85546875" style="118" bestFit="1" customWidth="1"/>
    <col min="14311" max="14321" width="9" style="118"/>
    <col min="14322" max="14322" width="12.7109375" style="118" bestFit="1" customWidth="1"/>
    <col min="14323" max="14327" width="9" style="118"/>
    <col min="14328" max="14328" width="12" style="118" bestFit="1" customWidth="1"/>
    <col min="14329" max="14329" width="13.5703125" style="118" bestFit="1" customWidth="1"/>
    <col min="14330" max="14562" width="9" style="118"/>
    <col min="14563" max="14563" width="9.85546875" style="118" bestFit="1" customWidth="1"/>
    <col min="14564" max="14564" width="13.5703125" style="118" bestFit="1" customWidth="1"/>
    <col min="14565" max="14565" width="12" style="118" bestFit="1" customWidth="1"/>
    <col min="14566" max="14566" width="6.85546875" style="118" bestFit="1" customWidth="1"/>
    <col min="14567" max="14577" width="9" style="118"/>
    <col min="14578" max="14578" width="12.7109375" style="118" bestFit="1" customWidth="1"/>
    <col min="14579" max="14583" width="9" style="118"/>
    <col min="14584" max="14584" width="12" style="118" bestFit="1" customWidth="1"/>
    <col min="14585" max="14585" width="13.5703125" style="118" bestFit="1" customWidth="1"/>
    <col min="14586" max="14818" width="9" style="118"/>
    <col min="14819" max="14819" width="9.85546875" style="118" bestFit="1" customWidth="1"/>
    <col min="14820" max="14820" width="13.5703125" style="118" bestFit="1" customWidth="1"/>
    <col min="14821" max="14821" width="12" style="118" bestFit="1" customWidth="1"/>
    <col min="14822" max="14822" width="6.85546875" style="118" bestFit="1" customWidth="1"/>
    <col min="14823" max="14833" width="9" style="118"/>
    <col min="14834" max="14834" width="12.7109375" style="118" bestFit="1" customWidth="1"/>
    <col min="14835" max="14839" width="9" style="118"/>
    <col min="14840" max="14840" width="12" style="118" bestFit="1" customWidth="1"/>
    <col min="14841" max="14841" width="13.5703125" style="118" bestFit="1" customWidth="1"/>
    <col min="14842" max="15074" width="9" style="118"/>
    <col min="15075" max="15075" width="9.85546875" style="118" bestFit="1" customWidth="1"/>
    <col min="15076" max="15076" width="13.5703125" style="118" bestFit="1" customWidth="1"/>
    <col min="15077" max="15077" width="12" style="118" bestFit="1" customWidth="1"/>
    <col min="15078" max="15078" width="6.85546875" style="118" bestFit="1" customWidth="1"/>
    <col min="15079" max="15089" width="9" style="118"/>
    <col min="15090" max="15090" width="12.7109375" style="118" bestFit="1" customWidth="1"/>
    <col min="15091" max="15095" width="9" style="118"/>
    <col min="15096" max="15096" width="12" style="118" bestFit="1" customWidth="1"/>
    <col min="15097" max="15097" width="13.5703125" style="118" bestFit="1" customWidth="1"/>
    <col min="15098" max="15330" width="9" style="118"/>
    <col min="15331" max="15331" width="9.85546875" style="118" bestFit="1" customWidth="1"/>
    <col min="15332" max="15332" width="13.5703125" style="118" bestFit="1" customWidth="1"/>
    <col min="15333" max="15333" width="12" style="118" bestFit="1" customWidth="1"/>
    <col min="15334" max="15334" width="6.85546875" style="118" bestFit="1" customWidth="1"/>
    <col min="15335" max="15345" width="9" style="118"/>
    <col min="15346" max="15346" width="12.7109375" style="118" bestFit="1" customWidth="1"/>
    <col min="15347" max="15351" width="9" style="118"/>
    <col min="15352" max="15352" width="12" style="118" bestFit="1" customWidth="1"/>
    <col min="15353" max="15353" width="13.5703125" style="118" bestFit="1" customWidth="1"/>
    <col min="15354" max="15586" width="9" style="118"/>
    <col min="15587" max="15587" width="9.85546875" style="118" bestFit="1" customWidth="1"/>
    <col min="15588" max="15588" width="13.5703125" style="118" bestFit="1" customWidth="1"/>
    <col min="15589" max="15589" width="12" style="118" bestFit="1" customWidth="1"/>
    <col min="15590" max="15590" width="6.85546875" style="118" bestFit="1" customWidth="1"/>
    <col min="15591" max="15601" width="9" style="118"/>
    <col min="15602" max="15602" width="12.7109375" style="118" bestFit="1" customWidth="1"/>
    <col min="15603" max="15607" width="9" style="118"/>
    <col min="15608" max="15608" width="12" style="118" bestFit="1" customWidth="1"/>
    <col min="15609" max="15609" width="13.5703125" style="118" bestFit="1" customWidth="1"/>
    <col min="15610" max="15842" width="9" style="118"/>
    <col min="15843" max="15843" width="9.85546875" style="118" bestFit="1" customWidth="1"/>
    <col min="15844" max="15844" width="13.5703125" style="118" bestFit="1" customWidth="1"/>
    <col min="15845" max="15845" width="12" style="118" bestFit="1" customWidth="1"/>
    <col min="15846" max="15846" width="6.85546875" style="118" bestFit="1" customWidth="1"/>
    <col min="15847" max="15857" width="9" style="118"/>
    <col min="15858" max="15858" width="12.7109375" style="118" bestFit="1" customWidth="1"/>
    <col min="15859" max="15863" width="9" style="118"/>
    <col min="15864" max="15864" width="12" style="118" bestFit="1" customWidth="1"/>
    <col min="15865" max="15865" width="13.5703125" style="118" bestFit="1" customWidth="1"/>
    <col min="15866" max="16098" width="9" style="118"/>
    <col min="16099" max="16099" width="9.85546875" style="118" bestFit="1" customWidth="1"/>
    <col min="16100" max="16100" width="13.5703125" style="118" bestFit="1" customWidth="1"/>
    <col min="16101" max="16101" width="12" style="118" bestFit="1" customWidth="1"/>
    <col min="16102" max="16102" width="6.85546875" style="118" bestFit="1" customWidth="1"/>
    <col min="16103" max="16113" width="9" style="118"/>
    <col min="16114" max="16114" width="12.7109375" style="118" bestFit="1" customWidth="1"/>
    <col min="16115" max="16119" width="9" style="118"/>
    <col min="16120" max="16120" width="12" style="118" bestFit="1" customWidth="1"/>
    <col min="16121" max="16121" width="13.5703125" style="118" bestFit="1" customWidth="1"/>
    <col min="16122" max="16384" width="9" style="118"/>
  </cols>
  <sheetData>
    <row r="1" spans="1:11" x14ac:dyDescent="0.25">
      <c r="A1" s="55" t="s">
        <v>1</v>
      </c>
      <c r="B1" s="56" t="s">
        <v>704</v>
      </c>
      <c r="C1" s="43" t="s">
        <v>376</v>
      </c>
    </row>
    <row r="2" spans="1:11" x14ac:dyDescent="0.25">
      <c r="A2" s="55" t="s">
        <v>2</v>
      </c>
      <c r="B2" s="57" t="s">
        <v>705</v>
      </c>
    </row>
    <row r="3" spans="1:11" x14ac:dyDescent="0.25">
      <c r="A3" s="55" t="s">
        <v>3</v>
      </c>
      <c r="B3" s="58" t="s">
        <v>388</v>
      </c>
    </row>
    <row r="4" spans="1:11" x14ac:dyDescent="0.25">
      <c r="A4" s="55" t="s">
        <v>4</v>
      </c>
      <c r="B4" s="58" t="s">
        <v>389</v>
      </c>
    </row>
    <row r="5" spans="1:11" x14ac:dyDescent="0.25">
      <c r="A5" s="55" t="s">
        <v>5</v>
      </c>
      <c r="B5" s="55"/>
    </row>
    <row r="6" spans="1:11" x14ac:dyDescent="0.25">
      <c r="A6" s="55" t="s">
        <v>6</v>
      </c>
      <c r="B6" s="55"/>
    </row>
    <row r="15" spans="1:11" ht="63" x14ac:dyDescent="0.25">
      <c r="F15" s="119" t="s">
        <v>386</v>
      </c>
      <c r="G15" s="119"/>
      <c r="H15" s="119"/>
      <c r="I15" s="119" t="s">
        <v>387</v>
      </c>
      <c r="J15" s="119"/>
    </row>
    <row r="16" spans="1:11" ht="78.75" x14ac:dyDescent="0.25">
      <c r="E16" s="120"/>
      <c r="F16" s="119" t="s">
        <v>824</v>
      </c>
      <c r="G16" s="119" t="s">
        <v>823</v>
      </c>
      <c r="H16" s="119" t="s">
        <v>822</v>
      </c>
      <c r="I16" s="119" t="s">
        <v>819</v>
      </c>
      <c r="J16" s="119" t="s">
        <v>820</v>
      </c>
      <c r="K16" s="119" t="s">
        <v>821</v>
      </c>
    </row>
    <row r="17" spans="4:16" ht="31.5" x14ac:dyDescent="0.25">
      <c r="E17" s="120"/>
      <c r="F17" s="119" t="s">
        <v>384</v>
      </c>
      <c r="G17" s="119"/>
      <c r="H17" s="119"/>
      <c r="I17" s="119" t="s">
        <v>385</v>
      </c>
      <c r="J17" s="119"/>
      <c r="K17" s="119"/>
    </row>
    <row r="18" spans="4:16" x14ac:dyDescent="0.25">
      <c r="F18" s="118" t="s">
        <v>813</v>
      </c>
      <c r="G18" s="118" t="s">
        <v>814</v>
      </c>
      <c r="H18" s="118" t="s">
        <v>815</v>
      </c>
      <c r="I18" s="118" t="s">
        <v>816</v>
      </c>
      <c r="J18" s="118" t="s">
        <v>817</v>
      </c>
      <c r="K18" s="118" t="s">
        <v>818</v>
      </c>
    </row>
    <row r="19" spans="4:16" x14ac:dyDescent="0.25">
      <c r="D19" s="118" t="s">
        <v>217</v>
      </c>
      <c r="E19" s="118" t="s">
        <v>218</v>
      </c>
      <c r="F19" s="121">
        <v>74.528211402752703</v>
      </c>
      <c r="G19" s="121">
        <v>69.386831274469927</v>
      </c>
      <c r="H19" s="121">
        <v>70.509651299821741</v>
      </c>
      <c r="I19" s="121">
        <v>91.410257213433596</v>
      </c>
      <c r="J19" s="121">
        <v>112.99085925979116</v>
      </c>
      <c r="K19" s="121">
        <v>116.38198085572647</v>
      </c>
      <c r="L19" s="121"/>
      <c r="M19" s="122"/>
      <c r="N19" s="122"/>
      <c r="O19" s="122"/>
      <c r="P19" s="122"/>
    </row>
    <row r="20" spans="4:16" x14ac:dyDescent="0.25">
      <c r="D20" s="118" t="s">
        <v>20</v>
      </c>
      <c r="E20" s="118" t="s">
        <v>20</v>
      </c>
      <c r="F20" s="121">
        <v>73.885501544126896</v>
      </c>
      <c r="G20" s="121">
        <v>64.126677978953254</v>
      </c>
      <c r="H20" s="121">
        <v>68.147211643781915</v>
      </c>
      <c r="I20" s="121">
        <v>87.267016035263595</v>
      </c>
      <c r="J20" s="121">
        <v>114.68089994770341</v>
      </c>
      <c r="K20" s="121">
        <v>116.77315956113235</v>
      </c>
      <c r="L20" s="121"/>
      <c r="M20" s="122"/>
      <c r="N20" s="122"/>
      <c r="O20" s="122"/>
      <c r="P20" s="122"/>
    </row>
    <row r="21" spans="4:16" x14ac:dyDescent="0.25">
      <c r="D21" s="118" t="s">
        <v>215</v>
      </c>
      <c r="E21" s="118" t="s">
        <v>216</v>
      </c>
      <c r="F21" s="121">
        <v>71.755242544344995</v>
      </c>
      <c r="G21" s="121">
        <v>70.065213155751636</v>
      </c>
      <c r="H21" s="121">
        <v>73.469621701378529</v>
      </c>
      <c r="I21" s="121">
        <v>75.583875665642594</v>
      </c>
      <c r="J21" s="121">
        <v>92.53087934648606</v>
      </c>
      <c r="K21" s="121">
        <v>99.832646841167232</v>
      </c>
      <c r="L21" s="121"/>
      <c r="M21" s="122"/>
      <c r="N21" s="122"/>
      <c r="O21" s="122"/>
      <c r="P21" s="122"/>
    </row>
    <row r="22" spans="4:16" x14ac:dyDescent="0.25">
      <c r="D22" s="118" t="s">
        <v>221</v>
      </c>
      <c r="E22" s="118" t="s">
        <v>222</v>
      </c>
      <c r="F22" s="121">
        <v>72.548971900613196</v>
      </c>
      <c r="G22" s="121">
        <v>67.717546985458938</v>
      </c>
      <c r="H22" s="121">
        <v>69.925588582864464</v>
      </c>
      <c r="I22" s="121">
        <v>87.631713207939001</v>
      </c>
      <c r="J22" s="121">
        <v>101.62200462800759</v>
      </c>
      <c r="K22" s="121">
        <v>108.37222754659483</v>
      </c>
      <c r="L22" s="121"/>
      <c r="M22" s="122"/>
      <c r="N22" s="122"/>
      <c r="O22" s="122"/>
      <c r="P22" s="122"/>
    </row>
    <row r="23" spans="4:16" x14ac:dyDescent="0.25">
      <c r="D23" s="118" t="s">
        <v>219</v>
      </c>
      <c r="E23" s="118" t="s">
        <v>220</v>
      </c>
      <c r="F23" s="121">
        <v>63.791999274067201</v>
      </c>
      <c r="G23" s="121">
        <v>59.472107601967942</v>
      </c>
      <c r="H23" s="121">
        <v>58.209655221648894</v>
      </c>
      <c r="I23" s="121">
        <v>87.9689366424832</v>
      </c>
      <c r="J23" s="121">
        <v>96.490810141867399</v>
      </c>
      <c r="K23" s="121">
        <v>103.93372942937981</v>
      </c>
      <c r="L23" s="121"/>
      <c r="M23" s="122"/>
      <c r="N23" s="122"/>
      <c r="O23" s="122"/>
      <c r="P23" s="122"/>
    </row>
    <row r="24" spans="4:16" x14ac:dyDescent="0.25">
      <c r="F24" s="118" t="s">
        <v>825</v>
      </c>
      <c r="G24" s="118" t="s">
        <v>794</v>
      </c>
      <c r="H24" s="118" t="s">
        <v>795</v>
      </c>
      <c r="K24" s="121"/>
      <c r="M24" s="121"/>
      <c r="P24" s="122"/>
    </row>
    <row r="25" spans="4:16" x14ac:dyDescent="0.25">
      <c r="F25" s="118" t="s">
        <v>825</v>
      </c>
      <c r="G25" s="118" t="s">
        <v>794</v>
      </c>
      <c r="H25" s="118" t="s">
        <v>795</v>
      </c>
      <c r="J25" s="121"/>
      <c r="K25" s="121"/>
    </row>
    <row r="26" spans="4:16" x14ac:dyDescent="0.25">
      <c r="F26" s="118" t="s">
        <v>825</v>
      </c>
      <c r="G26" s="118" t="s">
        <v>794</v>
      </c>
      <c r="H26" s="118" t="s">
        <v>795</v>
      </c>
    </row>
    <row r="27" spans="4:16" x14ac:dyDescent="0.25">
      <c r="F27" s="118" t="s">
        <v>825</v>
      </c>
      <c r="G27" s="118" t="s">
        <v>794</v>
      </c>
      <c r="H27" s="118" t="s">
        <v>795</v>
      </c>
      <c r="K27" s="121"/>
    </row>
    <row r="28" spans="4:16" x14ac:dyDescent="0.25">
      <c r="F28" s="118" t="s">
        <v>825</v>
      </c>
      <c r="G28" s="118" t="s">
        <v>794</v>
      </c>
      <c r="H28" s="118" t="s">
        <v>795</v>
      </c>
      <c r="K28" s="121"/>
    </row>
    <row r="29" spans="4:16" x14ac:dyDescent="0.25">
      <c r="K29" s="121"/>
    </row>
    <row r="30" spans="4:16" x14ac:dyDescent="0.25">
      <c r="K30" s="121"/>
    </row>
    <row r="31" spans="4:16" x14ac:dyDescent="0.25">
      <c r="F31" s="121"/>
      <c r="H31" s="121"/>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sheetPr>
    <tabColor theme="5" tint="0.79998168889431442"/>
  </sheetPr>
  <dimension ref="A1:T21"/>
  <sheetViews>
    <sheetView showGridLines="0" zoomScale="75" zoomScaleNormal="75" workbookViewId="0"/>
  </sheetViews>
  <sheetFormatPr defaultRowHeight="15.75" x14ac:dyDescent="0.25"/>
  <cols>
    <col min="1" max="1" width="15.7109375" style="60" customWidth="1"/>
    <col min="2" max="2" width="76.28515625" style="60" customWidth="1"/>
    <col min="3" max="3" width="11.7109375" style="60" customWidth="1"/>
    <col min="4" max="4" width="13.7109375" style="60" customWidth="1"/>
    <col min="5" max="5" width="9.140625" style="60"/>
    <col min="6" max="6" width="17.85546875" style="60" bestFit="1" customWidth="1"/>
    <col min="7" max="7" width="17.28515625" style="60" bestFit="1" customWidth="1"/>
    <col min="8" max="11" width="5.85546875" style="60" bestFit="1" customWidth="1"/>
    <col min="12" max="12" width="6.42578125" style="60" bestFit="1" customWidth="1"/>
    <col min="13" max="13" width="5.85546875" style="60" bestFit="1" customWidth="1"/>
    <col min="14" max="14" width="6.42578125" style="60" bestFit="1" customWidth="1"/>
    <col min="15" max="15" width="5.85546875" style="60" bestFit="1" customWidth="1"/>
    <col min="16" max="16" width="6.42578125" style="60" bestFit="1" customWidth="1"/>
    <col min="17" max="17" width="5.85546875" style="60" bestFit="1" customWidth="1"/>
    <col min="18" max="18" width="10.5703125" style="60" bestFit="1" customWidth="1"/>
    <col min="19" max="19" width="16.85546875" style="60" bestFit="1" customWidth="1"/>
    <col min="20" max="20" width="9.85546875" style="60" bestFit="1" customWidth="1"/>
    <col min="21" max="257" width="9.140625" style="60"/>
    <col min="258" max="258" width="16.42578125" style="60" customWidth="1"/>
    <col min="259" max="259" width="18.5703125" style="60" customWidth="1"/>
    <col min="260" max="260" width="11.7109375" style="60" customWidth="1"/>
    <col min="261" max="261" width="13.7109375" style="60" customWidth="1"/>
    <col min="262" max="262" width="17" style="60" customWidth="1"/>
    <col min="263" max="263" width="9.140625" style="60"/>
    <col min="264" max="264" width="11.85546875" style="60" bestFit="1" customWidth="1"/>
    <col min="265" max="273" width="9.140625" style="60"/>
    <col min="274" max="274" width="19.42578125" style="60" bestFit="1" customWidth="1"/>
    <col min="275" max="513" width="9.140625" style="60"/>
    <col min="514" max="514" width="16.42578125" style="60" customWidth="1"/>
    <col min="515" max="515" width="18.5703125" style="60" customWidth="1"/>
    <col min="516" max="516" width="11.7109375" style="60" customWidth="1"/>
    <col min="517" max="517" width="13.7109375" style="60" customWidth="1"/>
    <col min="518" max="518" width="17" style="60" customWidth="1"/>
    <col min="519" max="519" width="9.140625" style="60"/>
    <col min="520" max="520" width="11.85546875" style="60" bestFit="1" customWidth="1"/>
    <col min="521" max="529" width="9.140625" style="60"/>
    <col min="530" max="530" width="19.42578125" style="60" bestFit="1" customWidth="1"/>
    <col min="531" max="769" width="9.140625" style="60"/>
    <col min="770" max="770" width="16.42578125" style="60" customWidth="1"/>
    <col min="771" max="771" width="18.5703125" style="60" customWidth="1"/>
    <col min="772" max="772" width="11.7109375" style="60" customWidth="1"/>
    <col min="773" max="773" width="13.7109375" style="60" customWidth="1"/>
    <col min="774" max="774" width="17" style="60" customWidth="1"/>
    <col min="775" max="775" width="9.140625" style="60"/>
    <col min="776" max="776" width="11.85546875" style="60" bestFit="1" customWidth="1"/>
    <col min="777" max="785" width="9.140625" style="60"/>
    <col min="786" max="786" width="19.42578125" style="60" bestFit="1" customWidth="1"/>
    <col min="787" max="1025" width="9.140625" style="60"/>
    <col min="1026" max="1026" width="16.42578125" style="60" customWidth="1"/>
    <col min="1027" max="1027" width="18.5703125" style="60" customWidth="1"/>
    <col min="1028" max="1028" width="11.7109375" style="60" customWidth="1"/>
    <col min="1029" max="1029" width="13.7109375" style="60" customWidth="1"/>
    <col min="1030" max="1030" width="17" style="60" customWidth="1"/>
    <col min="1031" max="1031" width="9.140625" style="60"/>
    <col min="1032" max="1032" width="11.85546875" style="60" bestFit="1" customWidth="1"/>
    <col min="1033" max="1041" width="9.140625" style="60"/>
    <col min="1042" max="1042" width="19.42578125" style="60" bestFit="1" customWidth="1"/>
    <col min="1043" max="1281" width="9.140625" style="60"/>
    <col min="1282" max="1282" width="16.42578125" style="60" customWidth="1"/>
    <col min="1283" max="1283" width="18.5703125" style="60" customWidth="1"/>
    <col min="1284" max="1284" width="11.7109375" style="60" customWidth="1"/>
    <col min="1285" max="1285" width="13.7109375" style="60" customWidth="1"/>
    <col min="1286" max="1286" width="17" style="60" customWidth="1"/>
    <col min="1287" max="1287" width="9.140625" style="60"/>
    <col min="1288" max="1288" width="11.85546875" style="60" bestFit="1" customWidth="1"/>
    <col min="1289" max="1297" width="9.140625" style="60"/>
    <col min="1298" max="1298" width="19.42578125" style="60" bestFit="1" customWidth="1"/>
    <col min="1299" max="1537" width="9.140625" style="60"/>
    <col min="1538" max="1538" width="16.42578125" style="60" customWidth="1"/>
    <col min="1539" max="1539" width="18.5703125" style="60" customWidth="1"/>
    <col min="1540" max="1540" width="11.7109375" style="60" customWidth="1"/>
    <col min="1541" max="1541" width="13.7109375" style="60" customWidth="1"/>
    <col min="1542" max="1542" width="17" style="60" customWidth="1"/>
    <col min="1543" max="1543" width="9.140625" style="60"/>
    <col min="1544" max="1544" width="11.85546875" style="60" bestFit="1" customWidth="1"/>
    <col min="1545" max="1553" width="9.140625" style="60"/>
    <col min="1554" max="1554" width="19.42578125" style="60" bestFit="1" customWidth="1"/>
    <col min="1555" max="1793" width="9.140625" style="60"/>
    <col min="1794" max="1794" width="16.42578125" style="60" customWidth="1"/>
    <col min="1795" max="1795" width="18.5703125" style="60" customWidth="1"/>
    <col min="1796" max="1796" width="11.7109375" style="60" customWidth="1"/>
    <col min="1797" max="1797" width="13.7109375" style="60" customWidth="1"/>
    <col min="1798" max="1798" width="17" style="60" customWidth="1"/>
    <col min="1799" max="1799" width="9.140625" style="60"/>
    <col min="1800" max="1800" width="11.85546875" style="60" bestFit="1" customWidth="1"/>
    <col min="1801" max="1809" width="9.140625" style="60"/>
    <col min="1810" max="1810" width="19.42578125" style="60" bestFit="1" customWidth="1"/>
    <col min="1811" max="2049" width="9.140625" style="60"/>
    <col min="2050" max="2050" width="16.42578125" style="60" customWidth="1"/>
    <col min="2051" max="2051" width="18.5703125" style="60" customWidth="1"/>
    <col min="2052" max="2052" width="11.7109375" style="60" customWidth="1"/>
    <col min="2053" max="2053" width="13.7109375" style="60" customWidth="1"/>
    <col min="2054" max="2054" width="17" style="60" customWidth="1"/>
    <col min="2055" max="2055" width="9.140625" style="60"/>
    <col min="2056" max="2056" width="11.85546875" style="60" bestFit="1" customWidth="1"/>
    <col min="2057" max="2065" width="9.140625" style="60"/>
    <col min="2066" max="2066" width="19.42578125" style="60" bestFit="1" customWidth="1"/>
    <col min="2067" max="2305" width="9.140625" style="60"/>
    <col min="2306" max="2306" width="16.42578125" style="60" customWidth="1"/>
    <col min="2307" max="2307" width="18.5703125" style="60" customWidth="1"/>
    <col min="2308" max="2308" width="11.7109375" style="60" customWidth="1"/>
    <col min="2309" max="2309" width="13.7109375" style="60" customWidth="1"/>
    <col min="2310" max="2310" width="17" style="60" customWidth="1"/>
    <col min="2311" max="2311" width="9.140625" style="60"/>
    <col min="2312" max="2312" width="11.85546875" style="60" bestFit="1" customWidth="1"/>
    <col min="2313" max="2321" width="9.140625" style="60"/>
    <col min="2322" max="2322" width="19.42578125" style="60" bestFit="1" customWidth="1"/>
    <col min="2323" max="2561" width="9.140625" style="60"/>
    <col min="2562" max="2562" width="16.42578125" style="60" customWidth="1"/>
    <col min="2563" max="2563" width="18.5703125" style="60" customWidth="1"/>
    <col min="2564" max="2564" width="11.7109375" style="60" customWidth="1"/>
    <col min="2565" max="2565" width="13.7109375" style="60" customWidth="1"/>
    <col min="2566" max="2566" width="17" style="60" customWidth="1"/>
    <col min="2567" max="2567" width="9.140625" style="60"/>
    <col min="2568" max="2568" width="11.85546875" style="60" bestFit="1" customWidth="1"/>
    <col min="2569" max="2577" width="9.140625" style="60"/>
    <col min="2578" max="2578" width="19.42578125" style="60" bestFit="1" customWidth="1"/>
    <col min="2579" max="2817" width="9.140625" style="60"/>
    <col min="2818" max="2818" width="16.42578125" style="60" customWidth="1"/>
    <col min="2819" max="2819" width="18.5703125" style="60" customWidth="1"/>
    <col min="2820" max="2820" width="11.7109375" style="60" customWidth="1"/>
    <col min="2821" max="2821" width="13.7109375" style="60" customWidth="1"/>
    <col min="2822" max="2822" width="17" style="60" customWidth="1"/>
    <col min="2823" max="2823" width="9.140625" style="60"/>
    <col min="2824" max="2824" width="11.85546875" style="60" bestFit="1" customWidth="1"/>
    <col min="2825" max="2833" width="9.140625" style="60"/>
    <col min="2834" max="2834" width="19.42578125" style="60" bestFit="1" customWidth="1"/>
    <col min="2835" max="3073" width="9.140625" style="60"/>
    <col min="3074" max="3074" width="16.42578125" style="60" customWidth="1"/>
    <col min="3075" max="3075" width="18.5703125" style="60" customWidth="1"/>
    <col min="3076" max="3076" width="11.7109375" style="60" customWidth="1"/>
    <col min="3077" max="3077" width="13.7109375" style="60" customWidth="1"/>
    <col min="3078" max="3078" width="17" style="60" customWidth="1"/>
    <col min="3079" max="3079" width="9.140625" style="60"/>
    <col min="3080" max="3080" width="11.85546875" style="60" bestFit="1" customWidth="1"/>
    <col min="3081" max="3089" width="9.140625" style="60"/>
    <col min="3090" max="3090" width="19.42578125" style="60" bestFit="1" customWidth="1"/>
    <col min="3091" max="3329" width="9.140625" style="60"/>
    <col min="3330" max="3330" width="16.42578125" style="60" customWidth="1"/>
    <col min="3331" max="3331" width="18.5703125" style="60" customWidth="1"/>
    <col min="3332" max="3332" width="11.7109375" style="60" customWidth="1"/>
    <col min="3333" max="3333" width="13.7109375" style="60" customWidth="1"/>
    <col min="3334" max="3334" width="17" style="60" customWidth="1"/>
    <col min="3335" max="3335" width="9.140625" style="60"/>
    <col min="3336" max="3336" width="11.85546875" style="60" bestFit="1" customWidth="1"/>
    <col min="3337" max="3345" width="9.140625" style="60"/>
    <col min="3346" max="3346" width="19.42578125" style="60" bestFit="1" customWidth="1"/>
    <col min="3347" max="3585" width="9.140625" style="60"/>
    <col min="3586" max="3586" width="16.42578125" style="60" customWidth="1"/>
    <col min="3587" max="3587" width="18.5703125" style="60" customWidth="1"/>
    <col min="3588" max="3588" width="11.7109375" style="60" customWidth="1"/>
    <col min="3589" max="3589" width="13.7109375" style="60" customWidth="1"/>
    <col min="3590" max="3590" width="17" style="60" customWidth="1"/>
    <col min="3591" max="3591" width="9.140625" style="60"/>
    <col min="3592" max="3592" width="11.85546875" style="60" bestFit="1" customWidth="1"/>
    <col min="3593" max="3601" width="9.140625" style="60"/>
    <col min="3602" max="3602" width="19.42578125" style="60" bestFit="1" customWidth="1"/>
    <col min="3603" max="3841" width="9.140625" style="60"/>
    <col min="3842" max="3842" width="16.42578125" style="60" customWidth="1"/>
    <col min="3843" max="3843" width="18.5703125" style="60" customWidth="1"/>
    <col min="3844" max="3844" width="11.7109375" style="60" customWidth="1"/>
    <col min="3845" max="3845" width="13.7109375" style="60" customWidth="1"/>
    <col min="3846" max="3846" width="17" style="60" customWidth="1"/>
    <col min="3847" max="3847" width="9.140625" style="60"/>
    <col min="3848" max="3848" width="11.85546875" style="60" bestFit="1" customWidth="1"/>
    <col min="3849" max="3857" width="9.140625" style="60"/>
    <col min="3858" max="3858" width="19.42578125" style="60" bestFit="1" customWidth="1"/>
    <col min="3859" max="4097" width="9.140625" style="60"/>
    <col min="4098" max="4098" width="16.42578125" style="60" customWidth="1"/>
    <col min="4099" max="4099" width="18.5703125" style="60" customWidth="1"/>
    <col min="4100" max="4100" width="11.7109375" style="60" customWidth="1"/>
    <col min="4101" max="4101" width="13.7109375" style="60" customWidth="1"/>
    <col min="4102" max="4102" width="17" style="60" customWidth="1"/>
    <col min="4103" max="4103" width="9.140625" style="60"/>
    <col min="4104" max="4104" width="11.85546875" style="60" bestFit="1" customWidth="1"/>
    <col min="4105" max="4113" width="9.140625" style="60"/>
    <col min="4114" max="4114" width="19.42578125" style="60" bestFit="1" customWidth="1"/>
    <col min="4115" max="4353" width="9.140625" style="60"/>
    <col min="4354" max="4354" width="16.42578125" style="60" customWidth="1"/>
    <col min="4355" max="4355" width="18.5703125" style="60" customWidth="1"/>
    <col min="4356" max="4356" width="11.7109375" style="60" customWidth="1"/>
    <col min="4357" max="4357" width="13.7109375" style="60" customWidth="1"/>
    <col min="4358" max="4358" width="17" style="60" customWidth="1"/>
    <col min="4359" max="4359" width="9.140625" style="60"/>
    <col min="4360" max="4360" width="11.85546875" style="60" bestFit="1" customWidth="1"/>
    <col min="4361" max="4369" width="9.140625" style="60"/>
    <col min="4370" max="4370" width="19.42578125" style="60" bestFit="1" customWidth="1"/>
    <col min="4371" max="4609" width="9.140625" style="60"/>
    <col min="4610" max="4610" width="16.42578125" style="60" customWidth="1"/>
    <col min="4611" max="4611" width="18.5703125" style="60" customWidth="1"/>
    <col min="4612" max="4612" width="11.7109375" style="60" customWidth="1"/>
    <col min="4613" max="4613" width="13.7109375" style="60" customWidth="1"/>
    <col min="4614" max="4614" width="17" style="60" customWidth="1"/>
    <col min="4615" max="4615" width="9.140625" style="60"/>
    <col min="4616" max="4616" width="11.85546875" style="60" bestFit="1" customWidth="1"/>
    <col min="4617" max="4625" width="9.140625" style="60"/>
    <col min="4626" max="4626" width="19.42578125" style="60" bestFit="1" customWidth="1"/>
    <col min="4627" max="4865" width="9.140625" style="60"/>
    <col min="4866" max="4866" width="16.42578125" style="60" customWidth="1"/>
    <col min="4867" max="4867" width="18.5703125" style="60" customWidth="1"/>
    <col min="4868" max="4868" width="11.7109375" style="60" customWidth="1"/>
    <col min="4869" max="4869" width="13.7109375" style="60" customWidth="1"/>
    <col min="4870" max="4870" width="17" style="60" customWidth="1"/>
    <col min="4871" max="4871" width="9.140625" style="60"/>
    <col min="4872" max="4872" width="11.85546875" style="60" bestFit="1" customWidth="1"/>
    <col min="4873" max="4881" width="9.140625" style="60"/>
    <col min="4882" max="4882" width="19.42578125" style="60" bestFit="1" customWidth="1"/>
    <col min="4883" max="5121" width="9.140625" style="60"/>
    <col min="5122" max="5122" width="16.42578125" style="60" customWidth="1"/>
    <col min="5123" max="5123" width="18.5703125" style="60" customWidth="1"/>
    <col min="5124" max="5124" width="11.7109375" style="60" customWidth="1"/>
    <col min="5125" max="5125" width="13.7109375" style="60" customWidth="1"/>
    <col min="5126" max="5126" width="17" style="60" customWidth="1"/>
    <col min="5127" max="5127" width="9.140625" style="60"/>
    <col min="5128" max="5128" width="11.85546875" style="60" bestFit="1" customWidth="1"/>
    <col min="5129" max="5137" width="9.140625" style="60"/>
    <col min="5138" max="5138" width="19.42578125" style="60" bestFit="1" customWidth="1"/>
    <col min="5139" max="5377" width="9.140625" style="60"/>
    <col min="5378" max="5378" width="16.42578125" style="60" customWidth="1"/>
    <col min="5379" max="5379" width="18.5703125" style="60" customWidth="1"/>
    <col min="5380" max="5380" width="11.7109375" style="60" customWidth="1"/>
    <col min="5381" max="5381" width="13.7109375" style="60" customWidth="1"/>
    <col min="5382" max="5382" width="17" style="60" customWidth="1"/>
    <col min="5383" max="5383" width="9.140625" style="60"/>
    <col min="5384" max="5384" width="11.85546875" style="60" bestFit="1" customWidth="1"/>
    <col min="5385" max="5393" width="9.140625" style="60"/>
    <col min="5394" max="5394" width="19.42578125" style="60" bestFit="1" customWidth="1"/>
    <col min="5395" max="5633" width="9.140625" style="60"/>
    <col min="5634" max="5634" width="16.42578125" style="60" customWidth="1"/>
    <col min="5635" max="5635" width="18.5703125" style="60" customWidth="1"/>
    <col min="5636" max="5636" width="11.7109375" style="60" customWidth="1"/>
    <col min="5637" max="5637" width="13.7109375" style="60" customWidth="1"/>
    <col min="5638" max="5638" width="17" style="60" customWidth="1"/>
    <col min="5639" max="5639" width="9.140625" style="60"/>
    <col min="5640" max="5640" width="11.85546875" style="60" bestFit="1" customWidth="1"/>
    <col min="5641" max="5649" width="9.140625" style="60"/>
    <col min="5650" max="5650" width="19.42578125" style="60" bestFit="1" customWidth="1"/>
    <col min="5651" max="5889" width="9.140625" style="60"/>
    <col min="5890" max="5890" width="16.42578125" style="60" customWidth="1"/>
    <col min="5891" max="5891" width="18.5703125" style="60" customWidth="1"/>
    <col min="5892" max="5892" width="11.7109375" style="60" customWidth="1"/>
    <col min="5893" max="5893" width="13.7109375" style="60" customWidth="1"/>
    <col min="5894" max="5894" width="17" style="60" customWidth="1"/>
    <col min="5895" max="5895" width="9.140625" style="60"/>
    <col min="5896" max="5896" width="11.85546875" style="60" bestFit="1" customWidth="1"/>
    <col min="5897" max="5905" width="9.140625" style="60"/>
    <col min="5906" max="5906" width="19.42578125" style="60" bestFit="1" customWidth="1"/>
    <col min="5907" max="6145" width="9.140625" style="60"/>
    <col min="6146" max="6146" width="16.42578125" style="60" customWidth="1"/>
    <col min="6147" max="6147" width="18.5703125" style="60" customWidth="1"/>
    <col min="6148" max="6148" width="11.7109375" style="60" customWidth="1"/>
    <col min="6149" max="6149" width="13.7109375" style="60" customWidth="1"/>
    <col min="6150" max="6150" width="17" style="60" customWidth="1"/>
    <col min="6151" max="6151" width="9.140625" style="60"/>
    <col min="6152" max="6152" width="11.85546875" style="60" bestFit="1" customWidth="1"/>
    <col min="6153" max="6161" width="9.140625" style="60"/>
    <col min="6162" max="6162" width="19.42578125" style="60" bestFit="1" customWidth="1"/>
    <col min="6163" max="6401" width="9.140625" style="60"/>
    <col min="6402" max="6402" width="16.42578125" style="60" customWidth="1"/>
    <col min="6403" max="6403" width="18.5703125" style="60" customWidth="1"/>
    <col min="6404" max="6404" width="11.7109375" style="60" customWidth="1"/>
    <col min="6405" max="6405" width="13.7109375" style="60" customWidth="1"/>
    <col min="6406" max="6406" width="17" style="60" customWidth="1"/>
    <col min="6407" max="6407" width="9.140625" style="60"/>
    <col min="6408" max="6408" width="11.85546875" style="60" bestFit="1" customWidth="1"/>
    <col min="6409" max="6417" width="9.140625" style="60"/>
    <col min="6418" max="6418" width="19.42578125" style="60" bestFit="1" customWidth="1"/>
    <col min="6419" max="6657" width="9.140625" style="60"/>
    <col min="6658" max="6658" width="16.42578125" style="60" customWidth="1"/>
    <col min="6659" max="6659" width="18.5703125" style="60" customWidth="1"/>
    <col min="6660" max="6660" width="11.7109375" style="60" customWidth="1"/>
    <col min="6661" max="6661" width="13.7109375" style="60" customWidth="1"/>
    <col min="6662" max="6662" width="17" style="60" customWidth="1"/>
    <col min="6663" max="6663" width="9.140625" style="60"/>
    <col min="6664" max="6664" width="11.85546875" style="60" bestFit="1" customWidth="1"/>
    <col min="6665" max="6673" width="9.140625" style="60"/>
    <col min="6674" max="6674" width="19.42578125" style="60" bestFit="1" customWidth="1"/>
    <col min="6675" max="6913" width="9.140625" style="60"/>
    <col min="6914" max="6914" width="16.42578125" style="60" customWidth="1"/>
    <col min="6915" max="6915" width="18.5703125" style="60" customWidth="1"/>
    <col min="6916" max="6916" width="11.7109375" style="60" customWidth="1"/>
    <col min="6917" max="6917" width="13.7109375" style="60" customWidth="1"/>
    <col min="6918" max="6918" width="17" style="60" customWidth="1"/>
    <col min="6919" max="6919" width="9.140625" style="60"/>
    <col min="6920" max="6920" width="11.85546875" style="60" bestFit="1" customWidth="1"/>
    <col min="6921" max="6929" width="9.140625" style="60"/>
    <col min="6930" max="6930" width="19.42578125" style="60" bestFit="1" customWidth="1"/>
    <col min="6931" max="7169" width="9.140625" style="60"/>
    <col min="7170" max="7170" width="16.42578125" style="60" customWidth="1"/>
    <col min="7171" max="7171" width="18.5703125" style="60" customWidth="1"/>
    <col min="7172" max="7172" width="11.7109375" style="60" customWidth="1"/>
    <col min="7173" max="7173" width="13.7109375" style="60" customWidth="1"/>
    <col min="7174" max="7174" width="17" style="60" customWidth="1"/>
    <col min="7175" max="7175" width="9.140625" style="60"/>
    <col min="7176" max="7176" width="11.85546875" style="60" bestFit="1" customWidth="1"/>
    <col min="7177" max="7185" width="9.140625" style="60"/>
    <col min="7186" max="7186" width="19.42578125" style="60" bestFit="1" customWidth="1"/>
    <col min="7187" max="7425" width="9.140625" style="60"/>
    <col min="7426" max="7426" width="16.42578125" style="60" customWidth="1"/>
    <col min="7427" max="7427" width="18.5703125" style="60" customWidth="1"/>
    <col min="7428" max="7428" width="11.7109375" style="60" customWidth="1"/>
    <col min="7429" max="7429" width="13.7109375" style="60" customWidth="1"/>
    <col min="7430" max="7430" width="17" style="60" customWidth="1"/>
    <col min="7431" max="7431" width="9.140625" style="60"/>
    <col min="7432" max="7432" width="11.85546875" style="60" bestFit="1" customWidth="1"/>
    <col min="7433" max="7441" width="9.140625" style="60"/>
    <col min="7442" max="7442" width="19.42578125" style="60" bestFit="1" customWidth="1"/>
    <col min="7443" max="7681" width="9.140625" style="60"/>
    <col min="7682" max="7682" width="16.42578125" style="60" customWidth="1"/>
    <col min="7683" max="7683" width="18.5703125" style="60" customWidth="1"/>
    <col min="7684" max="7684" width="11.7109375" style="60" customWidth="1"/>
    <col min="7685" max="7685" width="13.7109375" style="60" customWidth="1"/>
    <col min="7686" max="7686" width="17" style="60" customWidth="1"/>
    <col min="7687" max="7687" width="9.140625" style="60"/>
    <col min="7688" max="7688" width="11.85546875" style="60" bestFit="1" customWidth="1"/>
    <col min="7689" max="7697" width="9.140625" style="60"/>
    <col min="7698" max="7698" width="19.42578125" style="60" bestFit="1" customWidth="1"/>
    <col min="7699" max="7937" width="9.140625" style="60"/>
    <col min="7938" max="7938" width="16.42578125" style="60" customWidth="1"/>
    <col min="7939" max="7939" width="18.5703125" style="60" customWidth="1"/>
    <col min="7940" max="7940" width="11.7109375" style="60" customWidth="1"/>
    <col min="7941" max="7941" width="13.7109375" style="60" customWidth="1"/>
    <col min="7942" max="7942" width="17" style="60" customWidth="1"/>
    <col min="7943" max="7943" width="9.140625" style="60"/>
    <col min="7944" max="7944" width="11.85546875" style="60" bestFit="1" customWidth="1"/>
    <col min="7945" max="7953" width="9.140625" style="60"/>
    <col min="7954" max="7954" width="19.42578125" style="60" bestFit="1" customWidth="1"/>
    <col min="7955" max="8193" width="9.140625" style="60"/>
    <col min="8194" max="8194" width="16.42578125" style="60" customWidth="1"/>
    <col min="8195" max="8195" width="18.5703125" style="60" customWidth="1"/>
    <col min="8196" max="8196" width="11.7109375" style="60" customWidth="1"/>
    <col min="8197" max="8197" width="13.7109375" style="60" customWidth="1"/>
    <col min="8198" max="8198" width="17" style="60" customWidth="1"/>
    <col min="8199" max="8199" width="9.140625" style="60"/>
    <col min="8200" max="8200" width="11.85546875" style="60" bestFit="1" customWidth="1"/>
    <col min="8201" max="8209" width="9.140625" style="60"/>
    <col min="8210" max="8210" width="19.42578125" style="60" bestFit="1" customWidth="1"/>
    <col min="8211" max="8449" width="9.140625" style="60"/>
    <col min="8450" max="8450" width="16.42578125" style="60" customWidth="1"/>
    <col min="8451" max="8451" width="18.5703125" style="60" customWidth="1"/>
    <col min="8452" max="8452" width="11.7109375" style="60" customWidth="1"/>
    <col min="8453" max="8453" width="13.7109375" style="60" customWidth="1"/>
    <col min="8454" max="8454" width="17" style="60" customWidth="1"/>
    <col min="8455" max="8455" width="9.140625" style="60"/>
    <col min="8456" max="8456" width="11.85546875" style="60" bestFit="1" customWidth="1"/>
    <col min="8457" max="8465" width="9.140625" style="60"/>
    <col min="8466" max="8466" width="19.42578125" style="60" bestFit="1" customWidth="1"/>
    <col min="8467" max="8705" width="9.140625" style="60"/>
    <col min="8706" max="8706" width="16.42578125" style="60" customWidth="1"/>
    <col min="8707" max="8707" width="18.5703125" style="60" customWidth="1"/>
    <col min="8708" max="8708" width="11.7109375" style="60" customWidth="1"/>
    <col min="8709" max="8709" width="13.7109375" style="60" customWidth="1"/>
    <col min="8710" max="8710" width="17" style="60" customWidth="1"/>
    <col min="8711" max="8711" width="9.140625" style="60"/>
    <col min="8712" max="8712" width="11.85546875" style="60" bestFit="1" customWidth="1"/>
    <col min="8713" max="8721" width="9.140625" style="60"/>
    <col min="8722" max="8722" width="19.42578125" style="60" bestFit="1" customWidth="1"/>
    <col min="8723" max="8961" width="9.140625" style="60"/>
    <col min="8962" max="8962" width="16.42578125" style="60" customWidth="1"/>
    <col min="8963" max="8963" width="18.5703125" style="60" customWidth="1"/>
    <col min="8964" max="8964" width="11.7109375" style="60" customWidth="1"/>
    <col min="8965" max="8965" width="13.7109375" style="60" customWidth="1"/>
    <col min="8966" max="8966" width="17" style="60" customWidth="1"/>
    <col min="8967" max="8967" width="9.140625" style="60"/>
    <col min="8968" max="8968" width="11.85546875" style="60" bestFit="1" customWidth="1"/>
    <col min="8969" max="8977" width="9.140625" style="60"/>
    <col min="8978" max="8978" width="19.42578125" style="60" bestFit="1" customWidth="1"/>
    <col min="8979" max="9217" width="9.140625" style="60"/>
    <col min="9218" max="9218" width="16.42578125" style="60" customWidth="1"/>
    <col min="9219" max="9219" width="18.5703125" style="60" customWidth="1"/>
    <col min="9220" max="9220" width="11.7109375" style="60" customWidth="1"/>
    <col min="9221" max="9221" width="13.7109375" style="60" customWidth="1"/>
    <col min="9222" max="9222" width="17" style="60" customWidth="1"/>
    <col min="9223" max="9223" width="9.140625" style="60"/>
    <col min="9224" max="9224" width="11.85546875" style="60" bestFit="1" customWidth="1"/>
    <col min="9225" max="9233" width="9.140625" style="60"/>
    <col min="9234" max="9234" width="19.42578125" style="60" bestFit="1" customWidth="1"/>
    <col min="9235" max="9473" width="9.140625" style="60"/>
    <col min="9474" max="9474" width="16.42578125" style="60" customWidth="1"/>
    <col min="9475" max="9475" width="18.5703125" style="60" customWidth="1"/>
    <col min="9476" max="9476" width="11.7109375" style="60" customWidth="1"/>
    <col min="9477" max="9477" width="13.7109375" style="60" customWidth="1"/>
    <col min="9478" max="9478" width="17" style="60" customWidth="1"/>
    <col min="9479" max="9479" width="9.140625" style="60"/>
    <col min="9480" max="9480" width="11.85546875" style="60" bestFit="1" customWidth="1"/>
    <col min="9481" max="9489" width="9.140625" style="60"/>
    <col min="9490" max="9490" width="19.42578125" style="60" bestFit="1" customWidth="1"/>
    <col min="9491" max="9729" width="9.140625" style="60"/>
    <col min="9730" max="9730" width="16.42578125" style="60" customWidth="1"/>
    <col min="9731" max="9731" width="18.5703125" style="60" customWidth="1"/>
    <col min="9732" max="9732" width="11.7109375" style="60" customWidth="1"/>
    <col min="9733" max="9733" width="13.7109375" style="60" customWidth="1"/>
    <col min="9734" max="9734" width="17" style="60" customWidth="1"/>
    <col min="9735" max="9735" width="9.140625" style="60"/>
    <col min="9736" max="9736" width="11.85546875" style="60" bestFit="1" customWidth="1"/>
    <col min="9737" max="9745" width="9.140625" style="60"/>
    <col min="9746" max="9746" width="19.42578125" style="60" bestFit="1" customWidth="1"/>
    <col min="9747" max="9985" width="9.140625" style="60"/>
    <col min="9986" max="9986" width="16.42578125" style="60" customWidth="1"/>
    <col min="9987" max="9987" width="18.5703125" style="60" customWidth="1"/>
    <col min="9988" max="9988" width="11.7109375" style="60" customWidth="1"/>
    <col min="9989" max="9989" width="13.7109375" style="60" customWidth="1"/>
    <col min="9990" max="9990" width="17" style="60" customWidth="1"/>
    <col min="9991" max="9991" width="9.140625" style="60"/>
    <col min="9992" max="9992" width="11.85546875" style="60" bestFit="1" customWidth="1"/>
    <col min="9993" max="10001" width="9.140625" style="60"/>
    <col min="10002" max="10002" width="19.42578125" style="60" bestFit="1" customWidth="1"/>
    <col min="10003" max="10241" width="9.140625" style="60"/>
    <col min="10242" max="10242" width="16.42578125" style="60" customWidth="1"/>
    <col min="10243" max="10243" width="18.5703125" style="60" customWidth="1"/>
    <col min="10244" max="10244" width="11.7109375" style="60" customWidth="1"/>
    <col min="10245" max="10245" width="13.7109375" style="60" customWidth="1"/>
    <col min="10246" max="10246" width="17" style="60" customWidth="1"/>
    <col min="10247" max="10247" width="9.140625" style="60"/>
    <col min="10248" max="10248" width="11.85546875" style="60" bestFit="1" customWidth="1"/>
    <col min="10249" max="10257" width="9.140625" style="60"/>
    <col min="10258" max="10258" width="19.42578125" style="60" bestFit="1" customWidth="1"/>
    <col min="10259" max="10497" width="9.140625" style="60"/>
    <col min="10498" max="10498" width="16.42578125" style="60" customWidth="1"/>
    <col min="10499" max="10499" width="18.5703125" style="60" customWidth="1"/>
    <col min="10500" max="10500" width="11.7109375" style="60" customWidth="1"/>
    <col min="10501" max="10501" width="13.7109375" style="60" customWidth="1"/>
    <col min="10502" max="10502" width="17" style="60" customWidth="1"/>
    <col min="10503" max="10503" width="9.140625" style="60"/>
    <col min="10504" max="10504" width="11.85546875" style="60" bestFit="1" customWidth="1"/>
    <col min="10505" max="10513" width="9.140625" style="60"/>
    <col min="10514" max="10514" width="19.42578125" style="60" bestFit="1" customWidth="1"/>
    <col min="10515" max="10753" width="9.140625" style="60"/>
    <col min="10754" max="10754" width="16.42578125" style="60" customWidth="1"/>
    <col min="10755" max="10755" width="18.5703125" style="60" customWidth="1"/>
    <col min="10756" max="10756" width="11.7109375" style="60" customWidth="1"/>
    <col min="10757" max="10757" width="13.7109375" style="60" customWidth="1"/>
    <col min="10758" max="10758" width="17" style="60" customWidth="1"/>
    <col min="10759" max="10759" width="9.140625" style="60"/>
    <col min="10760" max="10760" width="11.85546875" style="60" bestFit="1" customWidth="1"/>
    <col min="10761" max="10769" width="9.140625" style="60"/>
    <col min="10770" max="10770" width="19.42578125" style="60" bestFit="1" customWidth="1"/>
    <col min="10771" max="11009" width="9.140625" style="60"/>
    <col min="11010" max="11010" width="16.42578125" style="60" customWidth="1"/>
    <col min="11011" max="11011" width="18.5703125" style="60" customWidth="1"/>
    <col min="11012" max="11012" width="11.7109375" style="60" customWidth="1"/>
    <col min="11013" max="11013" width="13.7109375" style="60" customWidth="1"/>
    <col min="11014" max="11014" width="17" style="60" customWidth="1"/>
    <col min="11015" max="11015" width="9.140625" style="60"/>
    <col min="11016" max="11016" width="11.85546875" style="60" bestFit="1" customWidth="1"/>
    <col min="11017" max="11025" width="9.140625" style="60"/>
    <col min="11026" max="11026" width="19.42578125" style="60" bestFit="1" customWidth="1"/>
    <col min="11027" max="11265" width="9.140625" style="60"/>
    <col min="11266" max="11266" width="16.42578125" style="60" customWidth="1"/>
    <col min="11267" max="11267" width="18.5703125" style="60" customWidth="1"/>
    <col min="11268" max="11268" width="11.7109375" style="60" customWidth="1"/>
    <col min="11269" max="11269" width="13.7109375" style="60" customWidth="1"/>
    <col min="11270" max="11270" width="17" style="60" customWidth="1"/>
    <col min="11271" max="11271" width="9.140625" style="60"/>
    <col min="11272" max="11272" width="11.85546875" style="60" bestFit="1" customWidth="1"/>
    <col min="11273" max="11281" width="9.140625" style="60"/>
    <col min="11282" max="11282" width="19.42578125" style="60" bestFit="1" customWidth="1"/>
    <col min="11283" max="11521" width="9.140625" style="60"/>
    <col min="11522" max="11522" width="16.42578125" style="60" customWidth="1"/>
    <col min="11523" max="11523" width="18.5703125" style="60" customWidth="1"/>
    <col min="11524" max="11524" width="11.7109375" style="60" customWidth="1"/>
    <col min="11525" max="11525" width="13.7109375" style="60" customWidth="1"/>
    <col min="11526" max="11526" width="17" style="60" customWidth="1"/>
    <col min="11527" max="11527" width="9.140625" style="60"/>
    <col min="11528" max="11528" width="11.85546875" style="60" bestFit="1" customWidth="1"/>
    <col min="11529" max="11537" width="9.140625" style="60"/>
    <col min="11538" max="11538" width="19.42578125" style="60" bestFit="1" customWidth="1"/>
    <col min="11539" max="11777" width="9.140625" style="60"/>
    <col min="11778" max="11778" width="16.42578125" style="60" customWidth="1"/>
    <col min="11779" max="11779" width="18.5703125" style="60" customWidth="1"/>
    <col min="11780" max="11780" width="11.7109375" style="60" customWidth="1"/>
    <col min="11781" max="11781" width="13.7109375" style="60" customWidth="1"/>
    <col min="11782" max="11782" width="17" style="60" customWidth="1"/>
    <col min="11783" max="11783" width="9.140625" style="60"/>
    <col min="11784" max="11784" width="11.85546875" style="60" bestFit="1" customWidth="1"/>
    <col min="11785" max="11793" width="9.140625" style="60"/>
    <col min="11794" max="11794" width="19.42578125" style="60" bestFit="1" customWidth="1"/>
    <col min="11795" max="12033" width="9.140625" style="60"/>
    <col min="12034" max="12034" width="16.42578125" style="60" customWidth="1"/>
    <col min="12035" max="12035" width="18.5703125" style="60" customWidth="1"/>
    <col min="12036" max="12036" width="11.7109375" style="60" customWidth="1"/>
    <col min="12037" max="12037" width="13.7109375" style="60" customWidth="1"/>
    <col min="12038" max="12038" width="17" style="60" customWidth="1"/>
    <col min="12039" max="12039" width="9.140625" style="60"/>
    <col min="12040" max="12040" width="11.85546875" style="60" bestFit="1" customWidth="1"/>
    <col min="12041" max="12049" width="9.140625" style="60"/>
    <col min="12050" max="12050" width="19.42578125" style="60" bestFit="1" customWidth="1"/>
    <col min="12051" max="12289" width="9.140625" style="60"/>
    <col min="12290" max="12290" width="16.42578125" style="60" customWidth="1"/>
    <col min="12291" max="12291" width="18.5703125" style="60" customWidth="1"/>
    <col min="12292" max="12292" width="11.7109375" style="60" customWidth="1"/>
    <col min="12293" max="12293" width="13.7109375" style="60" customWidth="1"/>
    <col min="12294" max="12294" width="17" style="60" customWidth="1"/>
    <col min="12295" max="12295" width="9.140625" style="60"/>
    <col min="12296" max="12296" width="11.85546875" style="60" bestFit="1" customWidth="1"/>
    <col min="12297" max="12305" width="9.140625" style="60"/>
    <col min="12306" max="12306" width="19.42578125" style="60" bestFit="1" customWidth="1"/>
    <col min="12307" max="12545" width="9.140625" style="60"/>
    <col min="12546" max="12546" width="16.42578125" style="60" customWidth="1"/>
    <col min="12547" max="12547" width="18.5703125" style="60" customWidth="1"/>
    <col min="12548" max="12548" width="11.7109375" style="60" customWidth="1"/>
    <col min="12549" max="12549" width="13.7109375" style="60" customWidth="1"/>
    <col min="12550" max="12550" width="17" style="60" customWidth="1"/>
    <col min="12551" max="12551" width="9.140625" style="60"/>
    <col min="12552" max="12552" width="11.85546875" style="60" bestFit="1" customWidth="1"/>
    <col min="12553" max="12561" width="9.140625" style="60"/>
    <col min="12562" max="12562" width="19.42578125" style="60" bestFit="1" customWidth="1"/>
    <col min="12563" max="12801" width="9.140625" style="60"/>
    <col min="12802" max="12802" width="16.42578125" style="60" customWidth="1"/>
    <col min="12803" max="12803" width="18.5703125" style="60" customWidth="1"/>
    <col min="12804" max="12804" width="11.7109375" style="60" customWidth="1"/>
    <col min="12805" max="12805" width="13.7109375" style="60" customWidth="1"/>
    <col min="12806" max="12806" width="17" style="60" customWidth="1"/>
    <col min="12807" max="12807" width="9.140625" style="60"/>
    <col min="12808" max="12808" width="11.85546875" style="60" bestFit="1" customWidth="1"/>
    <col min="12809" max="12817" width="9.140625" style="60"/>
    <col min="12818" max="12818" width="19.42578125" style="60" bestFit="1" customWidth="1"/>
    <col min="12819" max="13057" width="9.140625" style="60"/>
    <col min="13058" max="13058" width="16.42578125" style="60" customWidth="1"/>
    <col min="13059" max="13059" width="18.5703125" style="60" customWidth="1"/>
    <col min="13060" max="13060" width="11.7109375" style="60" customWidth="1"/>
    <col min="13061" max="13061" width="13.7109375" style="60" customWidth="1"/>
    <col min="13062" max="13062" width="17" style="60" customWidth="1"/>
    <col min="13063" max="13063" width="9.140625" style="60"/>
    <col min="13064" max="13064" width="11.85546875" style="60" bestFit="1" customWidth="1"/>
    <col min="13065" max="13073" width="9.140625" style="60"/>
    <col min="13074" max="13074" width="19.42578125" style="60" bestFit="1" customWidth="1"/>
    <col min="13075" max="13313" width="9.140625" style="60"/>
    <col min="13314" max="13314" width="16.42578125" style="60" customWidth="1"/>
    <col min="13315" max="13315" width="18.5703125" style="60" customWidth="1"/>
    <col min="13316" max="13316" width="11.7109375" style="60" customWidth="1"/>
    <col min="13317" max="13317" width="13.7109375" style="60" customWidth="1"/>
    <col min="13318" max="13318" width="17" style="60" customWidth="1"/>
    <col min="13319" max="13319" width="9.140625" style="60"/>
    <col min="13320" max="13320" width="11.85546875" style="60" bestFit="1" customWidth="1"/>
    <col min="13321" max="13329" width="9.140625" style="60"/>
    <col min="13330" max="13330" width="19.42578125" style="60" bestFit="1" customWidth="1"/>
    <col min="13331" max="13569" width="9.140625" style="60"/>
    <col min="13570" max="13570" width="16.42578125" style="60" customWidth="1"/>
    <col min="13571" max="13571" width="18.5703125" style="60" customWidth="1"/>
    <col min="13572" max="13572" width="11.7109375" style="60" customWidth="1"/>
    <col min="13573" max="13573" width="13.7109375" style="60" customWidth="1"/>
    <col min="13574" max="13574" width="17" style="60" customWidth="1"/>
    <col min="13575" max="13575" width="9.140625" style="60"/>
    <col min="13576" max="13576" width="11.85546875" style="60" bestFit="1" customWidth="1"/>
    <col min="13577" max="13585" width="9.140625" style="60"/>
    <col min="13586" max="13586" width="19.42578125" style="60" bestFit="1" customWidth="1"/>
    <col min="13587" max="13825" width="9.140625" style="60"/>
    <col min="13826" max="13826" width="16.42578125" style="60" customWidth="1"/>
    <col min="13827" max="13827" width="18.5703125" style="60" customWidth="1"/>
    <col min="13828" max="13828" width="11.7109375" style="60" customWidth="1"/>
    <col min="13829" max="13829" width="13.7109375" style="60" customWidth="1"/>
    <col min="13830" max="13830" width="17" style="60" customWidth="1"/>
    <col min="13831" max="13831" width="9.140625" style="60"/>
    <col min="13832" max="13832" width="11.85546875" style="60" bestFit="1" customWidth="1"/>
    <col min="13833" max="13841" width="9.140625" style="60"/>
    <col min="13842" max="13842" width="19.42578125" style="60" bestFit="1" customWidth="1"/>
    <col min="13843" max="14081" width="9.140625" style="60"/>
    <col min="14082" max="14082" width="16.42578125" style="60" customWidth="1"/>
    <col min="14083" max="14083" width="18.5703125" style="60" customWidth="1"/>
    <col min="14084" max="14084" width="11.7109375" style="60" customWidth="1"/>
    <col min="14085" max="14085" width="13.7109375" style="60" customWidth="1"/>
    <col min="14086" max="14086" width="17" style="60" customWidth="1"/>
    <col min="14087" max="14087" width="9.140625" style="60"/>
    <col min="14088" max="14088" width="11.85546875" style="60" bestFit="1" customWidth="1"/>
    <col min="14089" max="14097" width="9.140625" style="60"/>
    <col min="14098" max="14098" width="19.42578125" style="60" bestFit="1" customWidth="1"/>
    <col min="14099" max="14337" width="9.140625" style="60"/>
    <col min="14338" max="14338" width="16.42578125" style="60" customWidth="1"/>
    <col min="14339" max="14339" width="18.5703125" style="60" customWidth="1"/>
    <col min="14340" max="14340" width="11.7109375" style="60" customWidth="1"/>
    <col min="14341" max="14341" width="13.7109375" style="60" customWidth="1"/>
    <col min="14342" max="14342" width="17" style="60" customWidth="1"/>
    <col min="14343" max="14343" width="9.140625" style="60"/>
    <col min="14344" max="14344" width="11.85546875" style="60" bestFit="1" customWidth="1"/>
    <col min="14345" max="14353" width="9.140625" style="60"/>
    <col min="14354" max="14354" width="19.42578125" style="60" bestFit="1" customWidth="1"/>
    <col min="14355" max="14593" width="9.140625" style="60"/>
    <col min="14594" max="14594" width="16.42578125" style="60" customWidth="1"/>
    <col min="14595" max="14595" width="18.5703125" style="60" customWidth="1"/>
    <col min="14596" max="14596" width="11.7109375" style="60" customWidth="1"/>
    <col min="14597" max="14597" width="13.7109375" style="60" customWidth="1"/>
    <col min="14598" max="14598" width="17" style="60" customWidth="1"/>
    <col min="14599" max="14599" width="9.140625" style="60"/>
    <col min="14600" max="14600" width="11.85546875" style="60" bestFit="1" customWidth="1"/>
    <col min="14601" max="14609" width="9.140625" style="60"/>
    <col min="14610" max="14610" width="19.42578125" style="60" bestFit="1" customWidth="1"/>
    <col min="14611" max="14849" width="9.140625" style="60"/>
    <col min="14850" max="14850" width="16.42578125" style="60" customWidth="1"/>
    <col min="14851" max="14851" width="18.5703125" style="60" customWidth="1"/>
    <col min="14852" max="14852" width="11.7109375" style="60" customWidth="1"/>
    <col min="14853" max="14853" width="13.7109375" style="60" customWidth="1"/>
    <col min="14854" max="14854" width="17" style="60" customWidth="1"/>
    <col min="14855" max="14855" width="9.140625" style="60"/>
    <col min="14856" max="14856" width="11.85546875" style="60" bestFit="1" customWidth="1"/>
    <col min="14857" max="14865" width="9.140625" style="60"/>
    <col min="14866" max="14866" width="19.42578125" style="60" bestFit="1" customWidth="1"/>
    <col min="14867" max="15105" width="9.140625" style="60"/>
    <col min="15106" max="15106" width="16.42578125" style="60" customWidth="1"/>
    <col min="15107" max="15107" width="18.5703125" style="60" customWidth="1"/>
    <col min="15108" max="15108" width="11.7109375" style="60" customWidth="1"/>
    <col min="15109" max="15109" width="13.7109375" style="60" customWidth="1"/>
    <col min="15110" max="15110" width="17" style="60" customWidth="1"/>
    <col min="15111" max="15111" width="9.140625" style="60"/>
    <col min="15112" max="15112" width="11.85546875" style="60" bestFit="1" customWidth="1"/>
    <col min="15113" max="15121" width="9.140625" style="60"/>
    <col min="15122" max="15122" width="19.42578125" style="60" bestFit="1" customWidth="1"/>
    <col min="15123" max="15361" width="9.140625" style="60"/>
    <col min="15362" max="15362" width="16.42578125" style="60" customWidth="1"/>
    <col min="15363" max="15363" width="18.5703125" style="60" customWidth="1"/>
    <col min="15364" max="15364" width="11.7109375" style="60" customWidth="1"/>
    <col min="15365" max="15365" width="13.7109375" style="60" customWidth="1"/>
    <col min="15366" max="15366" width="17" style="60" customWidth="1"/>
    <col min="15367" max="15367" width="9.140625" style="60"/>
    <col min="15368" max="15368" width="11.85546875" style="60" bestFit="1" customWidth="1"/>
    <col min="15369" max="15377" width="9.140625" style="60"/>
    <col min="15378" max="15378" width="19.42578125" style="60" bestFit="1" customWidth="1"/>
    <col min="15379" max="15617" width="9.140625" style="60"/>
    <col min="15618" max="15618" width="16.42578125" style="60" customWidth="1"/>
    <col min="15619" max="15619" width="18.5703125" style="60" customWidth="1"/>
    <col min="15620" max="15620" width="11.7109375" style="60" customWidth="1"/>
    <col min="15621" max="15621" width="13.7109375" style="60" customWidth="1"/>
    <col min="15622" max="15622" width="17" style="60" customWidth="1"/>
    <col min="15623" max="15623" width="9.140625" style="60"/>
    <col min="15624" max="15624" width="11.85546875" style="60" bestFit="1" customWidth="1"/>
    <col min="15625" max="15633" width="9.140625" style="60"/>
    <col min="15634" max="15634" width="19.42578125" style="60" bestFit="1" customWidth="1"/>
    <col min="15635" max="15873" width="9.140625" style="60"/>
    <col min="15874" max="15874" width="16.42578125" style="60" customWidth="1"/>
    <col min="15875" max="15875" width="18.5703125" style="60" customWidth="1"/>
    <col min="15876" max="15876" width="11.7109375" style="60" customWidth="1"/>
    <col min="15877" max="15877" width="13.7109375" style="60" customWidth="1"/>
    <col min="15878" max="15878" width="17" style="60" customWidth="1"/>
    <col min="15879" max="15879" width="9.140625" style="60"/>
    <col min="15880" max="15880" width="11.85546875" style="60" bestFit="1" customWidth="1"/>
    <col min="15881" max="15889" width="9.140625" style="60"/>
    <col min="15890" max="15890" width="19.42578125" style="60" bestFit="1" customWidth="1"/>
    <col min="15891" max="16129" width="9.140625" style="60"/>
    <col min="16130" max="16130" width="16.42578125" style="60" customWidth="1"/>
    <col min="16131" max="16131" width="18.5703125" style="60" customWidth="1"/>
    <col min="16132" max="16132" width="11.7109375" style="60" customWidth="1"/>
    <col min="16133" max="16133" width="13.7109375" style="60" customWidth="1"/>
    <col min="16134" max="16134" width="17" style="60" customWidth="1"/>
    <col min="16135" max="16135" width="9.140625" style="60"/>
    <col min="16136" max="16136" width="11.85546875" style="60" bestFit="1" customWidth="1"/>
    <col min="16137" max="16145" width="9.140625" style="60"/>
    <col min="16146" max="16146" width="19.42578125" style="60" bestFit="1" customWidth="1"/>
    <col min="16147" max="16384" width="9.140625" style="60"/>
  </cols>
  <sheetData>
    <row r="1" spans="1:20" x14ac:dyDescent="0.25">
      <c r="A1" s="60" t="s">
        <v>1</v>
      </c>
      <c r="B1" s="96" t="s">
        <v>178</v>
      </c>
      <c r="C1" s="43" t="s">
        <v>376</v>
      </c>
    </row>
    <row r="2" spans="1:20" x14ac:dyDescent="0.25">
      <c r="A2" s="60" t="s">
        <v>2</v>
      </c>
      <c r="B2" s="97" t="s">
        <v>545</v>
      </c>
    </row>
    <row r="3" spans="1:20" x14ac:dyDescent="0.25">
      <c r="A3" s="60" t="s">
        <v>3</v>
      </c>
      <c r="B3" s="98" t="s">
        <v>495</v>
      </c>
    </row>
    <row r="4" spans="1:20" x14ac:dyDescent="0.25">
      <c r="A4" s="60" t="s">
        <v>4</v>
      </c>
      <c r="B4" s="98" t="s">
        <v>496</v>
      </c>
    </row>
    <row r="5" spans="1:20" x14ac:dyDescent="0.25">
      <c r="A5" s="60" t="s">
        <v>5</v>
      </c>
      <c r="B5" s="60" t="s">
        <v>804</v>
      </c>
    </row>
    <row r="6" spans="1:20" x14ac:dyDescent="0.25">
      <c r="A6" s="60" t="s">
        <v>6</v>
      </c>
      <c r="B6" s="60" t="s">
        <v>812</v>
      </c>
      <c r="E6" s="99"/>
    </row>
    <row r="7" spans="1:20" x14ac:dyDescent="0.25">
      <c r="E7" s="99"/>
    </row>
    <row r="8" spans="1:20" x14ac:dyDescent="0.25">
      <c r="E8" s="99"/>
    </row>
    <row r="9" spans="1:20" x14ac:dyDescent="0.25">
      <c r="E9" s="99"/>
    </row>
    <row r="10" spans="1:20" x14ac:dyDescent="0.25">
      <c r="E10" s="99"/>
    </row>
    <row r="11" spans="1:20" x14ac:dyDescent="0.25">
      <c r="E11" s="99"/>
    </row>
    <row r="12" spans="1:20" x14ac:dyDescent="0.25">
      <c r="E12" s="99"/>
    </row>
    <row r="13" spans="1:20" x14ac:dyDescent="0.25">
      <c r="E13" s="99"/>
      <c r="H13" s="60">
        <v>2015</v>
      </c>
      <c r="I13" s="60">
        <v>2016</v>
      </c>
      <c r="J13" s="60">
        <v>2017</v>
      </c>
      <c r="K13" s="60">
        <v>2018</v>
      </c>
      <c r="L13" s="60">
        <v>2019</v>
      </c>
      <c r="M13" s="60">
        <v>2020</v>
      </c>
      <c r="N13" s="60">
        <v>2021</v>
      </c>
      <c r="O13" s="60">
        <v>2022</v>
      </c>
      <c r="P13" s="60">
        <v>2023</v>
      </c>
      <c r="Q13" s="60">
        <v>2024</v>
      </c>
      <c r="R13" s="60" t="s">
        <v>795</v>
      </c>
      <c r="S13" s="60" t="s">
        <v>805</v>
      </c>
      <c r="T13" s="60" t="s">
        <v>688</v>
      </c>
    </row>
    <row r="14" spans="1:20" x14ac:dyDescent="0.25">
      <c r="E14" s="99"/>
      <c r="H14" s="60">
        <v>2015</v>
      </c>
      <c r="I14" s="60">
        <v>2016</v>
      </c>
      <c r="J14" s="60">
        <v>2017</v>
      </c>
      <c r="K14" s="60">
        <v>2018</v>
      </c>
      <c r="L14" s="60">
        <v>2019</v>
      </c>
      <c r="M14" s="60">
        <v>2020</v>
      </c>
      <c r="N14" s="60">
        <v>2021</v>
      </c>
      <c r="O14" s="60">
        <v>2022</v>
      </c>
      <c r="P14" s="60">
        <v>2023</v>
      </c>
      <c r="Q14" s="60">
        <v>2024</v>
      </c>
      <c r="R14" s="60" t="s">
        <v>800</v>
      </c>
      <c r="S14" s="60" t="s">
        <v>802</v>
      </c>
      <c r="T14" s="60" t="s">
        <v>689</v>
      </c>
    </row>
    <row r="15" spans="1:20" x14ac:dyDescent="0.25">
      <c r="E15" s="99"/>
      <c r="F15" s="60" t="s">
        <v>541</v>
      </c>
      <c r="G15" s="60" t="s">
        <v>542</v>
      </c>
      <c r="H15" s="78">
        <v>252</v>
      </c>
      <c r="I15" s="78">
        <v>136</v>
      </c>
      <c r="J15" s="78">
        <v>343</v>
      </c>
      <c r="K15" s="78">
        <v>582</v>
      </c>
      <c r="L15" s="78">
        <v>1062</v>
      </c>
      <c r="M15" s="78">
        <v>514</v>
      </c>
      <c r="N15" s="78">
        <v>1094</v>
      </c>
      <c r="O15" s="78">
        <v>777</v>
      </c>
      <c r="P15" s="78">
        <v>1436</v>
      </c>
      <c r="Q15" s="78">
        <v>237</v>
      </c>
      <c r="R15" s="78">
        <v>292</v>
      </c>
      <c r="S15" s="78"/>
      <c r="T15" s="78"/>
    </row>
    <row r="16" spans="1:20" x14ac:dyDescent="0.25">
      <c r="F16" s="60" t="s">
        <v>543</v>
      </c>
      <c r="G16" s="60" t="s">
        <v>544</v>
      </c>
      <c r="H16" s="78">
        <v>689</v>
      </c>
      <c r="I16" s="78">
        <v>751</v>
      </c>
      <c r="J16" s="78">
        <v>501</v>
      </c>
      <c r="K16" s="78">
        <v>147</v>
      </c>
      <c r="L16" s="78">
        <v>185</v>
      </c>
      <c r="M16" s="78">
        <v>280</v>
      </c>
      <c r="N16" s="78">
        <v>183</v>
      </c>
      <c r="O16" s="78">
        <v>606</v>
      </c>
      <c r="P16" s="78">
        <v>634</v>
      </c>
      <c r="Q16" s="78">
        <v>424</v>
      </c>
      <c r="R16" s="78">
        <v>415</v>
      </c>
      <c r="S16" s="78"/>
      <c r="T16" s="78"/>
    </row>
    <row r="17" spans="6:20" x14ac:dyDescent="0.25">
      <c r="F17" s="60" t="s">
        <v>546</v>
      </c>
      <c r="G17" s="60" t="s">
        <v>549</v>
      </c>
      <c r="H17" s="78"/>
      <c r="I17" s="78"/>
      <c r="J17" s="78"/>
      <c r="K17" s="78"/>
      <c r="L17" s="78"/>
      <c r="M17" s="78"/>
      <c r="N17" s="78"/>
      <c r="O17" s="78"/>
      <c r="P17" s="78"/>
      <c r="Q17" s="78"/>
      <c r="R17" s="78"/>
      <c r="S17" s="78">
        <v>754</v>
      </c>
      <c r="T17" s="78">
        <v>1883</v>
      </c>
    </row>
    <row r="18" spans="6:20" x14ac:dyDescent="0.25">
      <c r="F18" s="60" t="s">
        <v>547</v>
      </c>
      <c r="G18" s="60" t="s">
        <v>548</v>
      </c>
      <c r="H18" s="78"/>
      <c r="I18" s="78"/>
      <c r="J18" s="78"/>
      <c r="K18" s="78"/>
      <c r="L18" s="78"/>
      <c r="M18" s="78"/>
      <c r="N18" s="78"/>
      <c r="O18" s="78"/>
      <c r="P18" s="78"/>
      <c r="Q18" s="78"/>
      <c r="R18" s="78"/>
      <c r="S18" s="78">
        <v>627</v>
      </c>
      <c r="T18" s="78">
        <v>102</v>
      </c>
    </row>
    <row r="19" spans="6:20" x14ac:dyDescent="0.25">
      <c r="H19" s="78"/>
      <c r="I19" s="78"/>
      <c r="J19" s="78"/>
      <c r="K19" s="78"/>
      <c r="L19" s="78"/>
      <c r="M19" s="78"/>
      <c r="N19" s="78"/>
      <c r="O19" s="78"/>
      <c r="P19" s="78"/>
      <c r="Q19" s="78"/>
      <c r="R19" s="78"/>
      <c r="S19" s="78"/>
    </row>
    <row r="20" spans="6:20" x14ac:dyDescent="0.25">
      <c r="H20" s="78"/>
      <c r="I20" s="78"/>
      <c r="J20" s="78"/>
      <c r="K20" s="78"/>
      <c r="L20" s="78"/>
      <c r="M20" s="78"/>
      <c r="N20" s="78"/>
      <c r="O20" s="78"/>
      <c r="P20" s="78"/>
      <c r="Q20" s="78"/>
      <c r="R20" s="78"/>
      <c r="S20" s="78"/>
    </row>
    <row r="21" spans="6:20" x14ac:dyDescent="0.25">
      <c r="H21" s="78"/>
      <c r="I21" s="78"/>
      <c r="J21" s="78"/>
      <c r="K21" s="78"/>
      <c r="L21" s="78"/>
      <c r="M21" s="78"/>
      <c r="N21" s="78"/>
      <c r="O21" s="78"/>
      <c r="P21" s="78"/>
      <c r="Q21" s="78"/>
      <c r="R21" s="78"/>
      <c r="S21" s="78"/>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dimension ref="A1:J45"/>
  <sheetViews>
    <sheetView showGridLines="0" zoomScale="75" zoomScaleNormal="75" workbookViewId="0"/>
  </sheetViews>
  <sheetFormatPr defaultColWidth="9.140625" defaultRowHeight="15.75" x14ac:dyDescent="0.25"/>
  <cols>
    <col min="1" max="1" width="15.7109375" style="60" customWidth="1"/>
    <col min="2" max="2" width="94.7109375" style="60" customWidth="1"/>
    <col min="3" max="6" width="9.140625" style="60"/>
    <col min="7" max="9" width="11.85546875" style="60" customWidth="1"/>
    <col min="10" max="10" width="10.5703125" style="60" customWidth="1"/>
    <col min="11" max="16384" width="9.140625" style="60"/>
  </cols>
  <sheetData>
    <row r="1" spans="1:10" x14ac:dyDescent="0.25">
      <c r="A1" s="60" t="s">
        <v>1</v>
      </c>
      <c r="B1" s="97" t="s">
        <v>343</v>
      </c>
      <c r="C1" s="43" t="s">
        <v>376</v>
      </c>
    </row>
    <row r="2" spans="1:10" x14ac:dyDescent="0.25">
      <c r="A2" s="60" t="s">
        <v>2</v>
      </c>
      <c r="B2" s="97" t="s">
        <v>370</v>
      </c>
    </row>
    <row r="3" spans="1:10" x14ac:dyDescent="0.25">
      <c r="A3" s="60" t="s">
        <v>3</v>
      </c>
      <c r="B3" s="60" t="s">
        <v>102</v>
      </c>
    </row>
    <row r="4" spans="1:10" x14ac:dyDescent="0.25">
      <c r="A4" s="60" t="s">
        <v>4</v>
      </c>
      <c r="B4" s="60" t="s">
        <v>103</v>
      </c>
    </row>
    <row r="5" spans="1:10" x14ac:dyDescent="0.25">
      <c r="A5" s="60" t="s">
        <v>5</v>
      </c>
    </row>
    <row r="6" spans="1:10" x14ac:dyDescent="0.25">
      <c r="A6" s="60" t="s">
        <v>6</v>
      </c>
    </row>
    <row r="7" spans="1:10" ht="126" x14ac:dyDescent="0.25">
      <c r="H7" s="77" t="s">
        <v>127</v>
      </c>
      <c r="I7" s="77" t="s">
        <v>128</v>
      </c>
      <c r="J7" s="77" t="s">
        <v>129</v>
      </c>
    </row>
    <row r="8" spans="1:10" ht="110.25" x14ac:dyDescent="0.25">
      <c r="H8" s="77" t="s">
        <v>126</v>
      </c>
      <c r="I8" s="77" t="s">
        <v>110</v>
      </c>
      <c r="J8" s="77" t="s">
        <v>125</v>
      </c>
    </row>
    <row r="9" spans="1:10" x14ac:dyDescent="0.25">
      <c r="F9" s="60" t="s">
        <v>111</v>
      </c>
      <c r="G9" s="60" t="s">
        <v>112</v>
      </c>
      <c r="H9" s="128">
        <v>21</v>
      </c>
      <c r="I9" s="128">
        <v>14</v>
      </c>
      <c r="J9" s="128">
        <v>11.1</v>
      </c>
    </row>
    <row r="10" spans="1:10" x14ac:dyDescent="0.25">
      <c r="F10" s="60" t="s">
        <v>69</v>
      </c>
      <c r="G10" s="60" t="s">
        <v>70</v>
      </c>
      <c r="H10" s="128">
        <v>21</v>
      </c>
      <c r="I10" s="128">
        <v>14</v>
      </c>
      <c r="J10" s="128">
        <v>11.2</v>
      </c>
    </row>
    <row r="11" spans="1:10" x14ac:dyDescent="0.25">
      <c r="F11" s="60" t="s">
        <v>113</v>
      </c>
      <c r="G11" s="60" t="s">
        <v>114</v>
      </c>
      <c r="H11" s="128">
        <v>21</v>
      </c>
      <c r="I11" s="128">
        <v>14.05</v>
      </c>
      <c r="J11" s="128">
        <v>11.3</v>
      </c>
    </row>
    <row r="12" spans="1:10" x14ac:dyDescent="0.25">
      <c r="F12" s="60" t="s">
        <v>115</v>
      </c>
      <c r="G12" s="60" t="s">
        <v>116</v>
      </c>
      <c r="H12" s="128">
        <v>21</v>
      </c>
      <c r="I12" s="128">
        <v>14.04</v>
      </c>
      <c r="J12" s="128">
        <v>11.32</v>
      </c>
    </row>
    <row r="13" spans="1:10" x14ac:dyDescent="0.25">
      <c r="F13" s="60" t="s">
        <v>117</v>
      </c>
      <c r="G13" s="60" t="s">
        <v>118</v>
      </c>
      <c r="H13" s="128">
        <v>21</v>
      </c>
      <c r="I13" s="128">
        <v>14.13</v>
      </c>
      <c r="J13" s="128">
        <v>11.38</v>
      </c>
    </row>
    <row r="14" spans="1:10" x14ac:dyDescent="0.25">
      <c r="F14" s="60" t="s">
        <v>71</v>
      </c>
      <c r="G14" s="60" t="s">
        <v>72</v>
      </c>
      <c r="H14" s="128">
        <v>23</v>
      </c>
      <c r="I14" s="128">
        <v>14.23</v>
      </c>
      <c r="J14" s="128">
        <v>11.74</v>
      </c>
    </row>
    <row r="15" spans="1:10" x14ac:dyDescent="0.25">
      <c r="F15" s="60" t="s">
        <v>119</v>
      </c>
      <c r="G15" s="60" t="s">
        <v>120</v>
      </c>
      <c r="H15" s="128">
        <v>23</v>
      </c>
      <c r="I15" s="128">
        <v>14.44</v>
      </c>
      <c r="J15" s="128">
        <v>11.93</v>
      </c>
    </row>
    <row r="16" spans="1:10" x14ac:dyDescent="0.25">
      <c r="F16" s="60" t="s">
        <v>121</v>
      </c>
      <c r="G16" s="60" t="s">
        <v>122</v>
      </c>
      <c r="H16" s="128">
        <v>24</v>
      </c>
      <c r="I16" s="128">
        <v>14.62</v>
      </c>
      <c r="J16" s="128">
        <v>12.05</v>
      </c>
    </row>
    <row r="17" spans="6:10" x14ac:dyDescent="0.25">
      <c r="F17" s="60" t="s">
        <v>123</v>
      </c>
      <c r="G17" s="60" t="s">
        <v>124</v>
      </c>
      <c r="H17" s="128">
        <v>25</v>
      </c>
      <c r="I17" s="128">
        <v>14.73</v>
      </c>
      <c r="J17" s="128">
        <v>12.19</v>
      </c>
    </row>
    <row r="18" spans="6:10" x14ac:dyDescent="0.25">
      <c r="F18" s="60" t="s">
        <v>377</v>
      </c>
      <c r="G18" s="60" t="s">
        <v>179</v>
      </c>
      <c r="H18" s="128">
        <v>26</v>
      </c>
      <c r="I18" s="128">
        <v>14.68</v>
      </c>
      <c r="J18" s="128">
        <v>12.32</v>
      </c>
    </row>
    <row r="19" spans="6:10" x14ac:dyDescent="0.25">
      <c r="F19" s="60" t="s">
        <v>378</v>
      </c>
      <c r="G19" s="60" t="s">
        <v>379</v>
      </c>
      <c r="H19" s="128">
        <v>26</v>
      </c>
      <c r="I19" s="128">
        <v>14.81</v>
      </c>
      <c r="J19" s="128">
        <v>12.51</v>
      </c>
    </row>
    <row r="20" spans="6:10" x14ac:dyDescent="0.25">
      <c r="F20" s="60" t="s">
        <v>396</v>
      </c>
      <c r="G20" s="60" t="s">
        <v>397</v>
      </c>
      <c r="H20" s="128">
        <v>26</v>
      </c>
      <c r="I20" s="128">
        <v>15.32</v>
      </c>
      <c r="J20" s="128">
        <v>12.93</v>
      </c>
    </row>
    <row r="21" spans="6:10" x14ac:dyDescent="0.25">
      <c r="F21" s="60" t="s">
        <v>398</v>
      </c>
      <c r="G21" s="60" t="s">
        <v>399</v>
      </c>
      <c r="H21" s="128">
        <v>26</v>
      </c>
      <c r="I21" s="128">
        <v>15.3</v>
      </c>
      <c r="J21" s="128">
        <v>13</v>
      </c>
    </row>
    <row r="22" spans="6:10" x14ac:dyDescent="0.25">
      <c r="F22" s="60" t="s">
        <v>453</v>
      </c>
      <c r="G22" s="60" t="s">
        <v>454</v>
      </c>
      <c r="H22" s="128">
        <v>26</v>
      </c>
      <c r="I22" s="128">
        <v>15.5</v>
      </c>
      <c r="J22" s="128">
        <v>13.4</v>
      </c>
    </row>
    <row r="23" spans="6:10" x14ac:dyDescent="0.25">
      <c r="F23" s="60" t="s">
        <v>458</v>
      </c>
      <c r="G23" s="60" t="s">
        <v>459</v>
      </c>
      <c r="H23" s="128">
        <v>26</v>
      </c>
      <c r="I23" s="128">
        <v>15.7</v>
      </c>
      <c r="J23" s="128">
        <v>13.5</v>
      </c>
    </row>
    <row r="24" spans="6:10" x14ac:dyDescent="0.25">
      <c r="F24" s="60" t="s">
        <v>499</v>
      </c>
      <c r="G24" s="60" t="s">
        <v>500</v>
      </c>
      <c r="H24" s="128">
        <v>26</v>
      </c>
      <c r="I24" s="128">
        <v>15.6</v>
      </c>
      <c r="J24" s="128">
        <v>13.5</v>
      </c>
    </row>
    <row r="25" spans="6:10" x14ac:dyDescent="0.25">
      <c r="F25" s="60" t="s">
        <v>485</v>
      </c>
      <c r="G25" s="60" t="s">
        <v>486</v>
      </c>
      <c r="H25" s="128">
        <v>26</v>
      </c>
      <c r="I25" s="128">
        <v>15.8</v>
      </c>
      <c r="J25" s="128">
        <v>13.5</v>
      </c>
    </row>
    <row r="26" spans="6:10" x14ac:dyDescent="0.25">
      <c r="F26" s="60" t="s">
        <v>497</v>
      </c>
      <c r="G26" s="60" t="s">
        <v>498</v>
      </c>
      <c r="H26" s="128">
        <v>25.5</v>
      </c>
      <c r="I26" s="128">
        <v>15.9</v>
      </c>
      <c r="J26" s="128">
        <v>13.5</v>
      </c>
    </row>
    <row r="27" spans="6:10" x14ac:dyDescent="0.25">
      <c r="F27" s="60" t="s">
        <v>551</v>
      </c>
      <c r="G27" s="60" t="s">
        <v>552</v>
      </c>
      <c r="H27" s="128">
        <v>24.5</v>
      </c>
      <c r="I27" s="128">
        <v>15.9</v>
      </c>
      <c r="J27" s="128">
        <v>13.5</v>
      </c>
    </row>
    <row r="28" spans="6:10" x14ac:dyDescent="0.25">
      <c r="F28" s="60" t="s">
        <v>563</v>
      </c>
      <c r="G28" s="60" t="s">
        <v>564</v>
      </c>
      <c r="H28" s="128">
        <v>24.5</v>
      </c>
      <c r="I28" s="128">
        <v>15.9</v>
      </c>
      <c r="J28" s="128">
        <v>13.5</v>
      </c>
    </row>
    <row r="29" spans="6:10" x14ac:dyDescent="0.25">
      <c r="F29" s="60" t="s">
        <v>565</v>
      </c>
      <c r="G29" s="60" t="s">
        <v>566</v>
      </c>
      <c r="H29" s="128">
        <v>24.5</v>
      </c>
      <c r="I29" s="128">
        <v>15.9</v>
      </c>
      <c r="J29" s="128">
        <v>13.6</v>
      </c>
    </row>
    <row r="30" spans="6:10" x14ac:dyDescent="0.25">
      <c r="F30" s="60" t="s">
        <v>571</v>
      </c>
      <c r="G30" s="60" t="s">
        <v>572</v>
      </c>
      <c r="H30" s="128">
        <v>24.5</v>
      </c>
      <c r="I30" s="128">
        <v>15.9</v>
      </c>
      <c r="J30" s="128">
        <v>13.6</v>
      </c>
    </row>
    <row r="31" spans="6:10" x14ac:dyDescent="0.25">
      <c r="F31" s="60" t="s">
        <v>578</v>
      </c>
      <c r="G31" s="60" t="s">
        <v>579</v>
      </c>
      <c r="H31" s="128">
        <v>24.5</v>
      </c>
      <c r="I31" s="128">
        <v>16.38</v>
      </c>
      <c r="J31" s="128">
        <v>13.95</v>
      </c>
    </row>
    <row r="32" spans="6:10" x14ac:dyDescent="0.25">
      <c r="F32" s="60" t="s">
        <v>608</v>
      </c>
      <c r="G32" s="60" t="s">
        <v>610</v>
      </c>
      <c r="H32" s="128">
        <v>24.5</v>
      </c>
      <c r="I32" s="128">
        <v>16.38</v>
      </c>
      <c r="J32" s="128">
        <v>13.95</v>
      </c>
    </row>
    <row r="33" spans="6:10" x14ac:dyDescent="0.25">
      <c r="F33" s="60" t="s">
        <v>609</v>
      </c>
      <c r="G33" s="60" t="s">
        <v>611</v>
      </c>
      <c r="H33" s="128">
        <v>24.5</v>
      </c>
      <c r="I33" s="128">
        <v>16.3</v>
      </c>
      <c r="J33" s="128">
        <v>14</v>
      </c>
    </row>
    <row r="34" spans="6:10" x14ac:dyDescent="0.25">
      <c r="F34" s="60" t="s">
        <v>621</v>
      </c>
      <c r="G34" s="60" t="s">
        <v>622</v>
      </c>
      <c r="H34" s="128">
        <v>24.5</v>
      </c>
      <c r="I34" s="128">
        <v>16.399999999999999</v>
      </c>
      <c r="J34" s="128">
        <v>14.1</v>
      </c>
    </row>
    <row r="35" spans="6:10" x14ac:dyDescent="0.25">
      <c r="F35" s="60" t="s">
        <v>626</v>
      </c>
      <c r="G35" s="60" t="s">
        <v>627</v>
      </c>
      <c r="H35" s="128">
        <v>24.5</v>
      </c>
      <c r="I35" s="128">
        <v>16.5</v>
      </c>
      <c r="J35" s="128">
        <v>14.2</v>
      </c>
    </row>
    <row r="36" spans="6:10" x14ac:dyDescent="0.25">
      <c r="F36" s="60" t="s">
        <v>651</v>
      </c>
      <c r="G36" s="60" t="s">
        <v>652</v>
      </c>
      <c r="H36" s="128">
        <v>24.5</v>
      </c>
      <c r="I36" s="128">
        <v>16.7</v>
      </c>
      <c r="J36" s="128">
        <v>14.5</v>
      </c>
    </row>
    <row r="37" spans="6:10" x14ac:dyDescent="0.25">
      <c r="F37" s="60" t="s">
        <v>653</v>
      </c>
      <c r="G37" s="60" t="s">
        <v>654</v>
      </c>
      <c r="H37" s="128">
        <v>25</v>
      </c>
      <c r="I37" s="128">
        <v>16.8</v>
      </c>
      <c r="J37" s="128">
        <v>14.6</v>
      </c>
    </row>
    <row r="38" spans="6:10" x14ac:dyDescent="0.25">
      <c r="F38" s="60" t="s">
        <v>687</v>
      </c>
      <c r="G38" s="60" t="s">
        <v>690</v>
      </c>
      <c r="H38" s="128">
        <v>25</v>
      </c>
      <c r="I38" s="128">
        <v>16.8</v>
      </c>
      <c r="J38" s="128">
        <v>14.6</v>
      </c>
    </row>
    <row r="39" spans="6:10" x14ac:dyDescent="0.25">
      <c r="F39" s="60" t="s">
        <v>691</v>
      </c>
      <c r="G39" s="60" t="s">
        <v>692</v>
      </c>
      <c r="H39" s="128">
        <v>25</v>
      </c>
      <c r="I39" s="128">
        <v>16.8</v>
      </c>
      <c r="J39" s="128">
        <v>14.6</v>
      </c>
    </row>
    <row r="40" spans="6:10" x14ac:dyDescent="0.25">
      <c r="F40" s="60" t="s">
        <v>728</v>
      </c>
      <c r="G40" s="60" t="s">
        <v>729</v>
      </c>
      <c r="H40" s="128">
        <v>25</v>
      </c>
      <c r="I40" s="128">
        <v>16.899999999999999</v>
      </c>
      <c r="J40" s="128">
        <v>14.7</v>
      </c>
    </row>
    <row r="41" spans="6:10" x14ac:dyDescent="0.25">
      <c r="F41" s="60" t="s">
        <v>730</v>
      </c>
      <c r="G41" s="60" t="s">
        <v>731</v>
      </c>
      <c r="H41" s="128">
        <v>25</v>
      </c>
      <c r="I41" s="128">
        <v>17</v>
      </c>
      <c r="J41" s="128">
        <v>14.85</v>
      </c>
    </row>
    <row r="42" spans="6:10" x14ac:dyDescent="0.25">
      <c r="F42" s="60" t="s">
        <v>738</v>
      </c>
      <c r="G42" s="60" t="s">
        <v>739</v>
      </c>
      <c r="H42" s="128">
        <v>25</v>
      </c>
      <c r="I42" s="128">
        <v>17</v>
      </c>
      <c r="J42" s="128">
        <v>14.85</v>
      </c>
    </row>
    <row r="43" spans="6:10" x14ac:dyDescent="0.25">
      <c r="F43" s="60" t="s">
        <v>798</v>
      </c>
      <c r="G43" s="60" t="s">
        <v>803</v>
      </c>
      <c r="H43" s="128">
        <v>25.25</v>
      </c>
      <c r="I43" s="128">
        <v>17.2</v>
      </c>
      <c r="J43" s="128">
        <v>15.1</v>
      </c>
    </row>
    <row r="44" spans="6:10" x14ac:dyDescent="0.25">
      <c r="F44" s="60" t="s">
        <v>875</v>
      </c>
      <c r="G44" s="60" t="s">
        <v>903</v>
      </c>
      <c r="H44" s="128">
        <v>25.25</v>
      </c>
      <c r="I44" s="128">
        <v>17.2</v>
      </c>
      <c r="J44" s="128">
        <v>14.9</v>
      </c>
    </row>
    <row r="45" spans="6:10" x14ac:dyDescent="0.25">
      <c r="F45" s="60" t="s">
        <v>879</v>
      </c>
      <c r="G45" s="60" t="s">
        <v>904</v>
      </c>
      <c r="H45" s="128">
        <v>25.5</v>
      </c>
      <c r="I45" s="128">
        <v>17</v>
      </c>
      <c r="J45" s="128">
        <v>14.8</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sheetPr>
    <tabColor theme="5" tint="0.79998168889431442"/>
  </sheetPr>
  <dimension ref="A1:O20"/>
  <sheetViews>
    <sheetView showGridLines="0" zoomScale="75" zoomScaleNormal="75" workbookViewId="0"/>
  </sheetViews>
  <sheetFormatPr defaultColWidth="9.140625" defaultRowHeight="15.75" x14ac:dyDescent="0.25"/>
  <cols>
    <col min="1" max="1" width="15.7109375" style="55" customWidth="1"/>
    <col min="2" max="2" width="99.140625" style="55" bestFit="1" customWidth="1"/>
    <col min="3" max="3" width="9.140625" style="55"/>
    <col min="4" max="4" width="31" style="55" bestFit="1" customWidth="1"/>
    <col min="5" max="5" width="24.42578125" style="55" bestFit="1" customWidth="1"/>
    <col min="6" max="16384" width="9.140625" style="55"/>
  </cols>
  <sheetData>
    <row r="1" spans="1:15" x14ac:dyDescent="0.25">
      <c r="A1" s="91" t="s">
        <v>1</v>
      </c>
      <c r="B1" s="72" t="s">
        <v>197</v>
      </c>
      <c r="C1" s="43" t="s">
        <v>376</v>
      </c>
    </row>
    <row r="2" spans="1:15" x14ac:dyDescent="0.25">
      <c r="A2" s="91" t="s">
        <v>2</v>
      </c>
      <c r="B2" s="72" t="s">
        <v>540</v>
      </c>
    </row>
    <row r="3" spans="1:15" x14ac:dyDescent="0.25">
      <c r="A3" s="91" t="s">
        <v>3</v>
      </c>
      <c r="B3" s="92" t="s">
        <v>208</v>
      </c>
    </row>
    <row r="4" spans="1:15" x14ac:dyDescent="0.25">
      <c r="A4" s="91" t="s">
        <v>4</v>
      </c>
      <c r="B4" s="92" t="s">
        <v>209</v>
      </c>
    </row>
    <row r="5" spans="1:15" x14ac:dyDescent="0.25">
      <c r="A5" s="93" t="s">
        <v>5</v>
      </c>
      <c r="B5" s="92"/>
    </row>
    <row r="6" spans="1:15" x14ac:dyDescent="0.25">
      <c r="A6" s="93" t="s">
        <v>6</v>
      </c>
      <c r="B6" s="92"/>
    </row>
    <row r="12" spans="1:15" x14ac:dyDescent="0.25">
      <c r="F12" s="55">
        <v>2016</v>
      </c>
      <c r="G12" s="55">
        <v>2017</v>
      </c>
      <c r="H12" s="55">
        <v>2018</v>
      </c>
      <c r="I12" s="55">
        <v>2019</v>
      </c>
      <c r="J12" s="55">
        <v>2020</v>
      </c>
      <c r="K12" s="55">
        <v>2021</v>
      </c>
      <c r="L12" s="55">
        <v>2022</v>
      </c>
      <c r="M12" s="55">
        <v>2023</v>
      </c>
      <c r="N12" s="55">
        <v>2024</v>
      </c>
      <c r="O12" s="55">
        <v>2025</v>
      </c>
    </row>
    <row r="13" spans="1:15" x14ac:dyDescent="0.25">
      <c r="F13" s="55">
        <v>2016</v>
      </c>
      <c r="G13" s="55">
        <v>2017</v>
      </c>
      <c r="H13" s="55">
        <v>2018</v>
      </c>
      <c r="I13" s="55">
        <v>2019</v>
      </c>
      <c r="J13" s="55">
        <v>2020</v>
      </c>
      <c r="K13" s="55">
        <v>2021</v>
      </c>
      <c r="L13" s="55">
        <v>2022</v>
      </c>
      <c r="M13" s="55">
        <v>2023</v>
      </c>
      <c r="N13" s="55">
        <v>2024</v>
      </c>
      <c r="O13" s="55">
        <v>2025</v>
      </c>
    </row>
    <row r="14" spans="1:15" x14ac:dyDescent="0.25">
      <c r="D14" s="55" t="s">
        <v>471</v>
      </c>
      <c r="E14" s="55" t="s">
        <v>469</v>
      </c>
      <c r="F14" s="141">
        <v>0.62777852115530086</v>
      </c>
      <c r="G14" s="141">
        <v>4.6554595013799869</v>
      </c>
      <c r="H14" s="141">
        <v>11.478834524463991</v>
      </c>
      <c r="I14" s="141">
        <v>32.532560211667523</v>
      </c>
      <c r="J14" s="141">
        <v>34.575520168022734</v>
      </c>
      <c r="K14" s="141">
        <v>39.964231198596586</v>
      </c>
      <c r="L14" s="141">
        <v>28.293545534924846</v>
      </c>
      <c r="M14" s="141">
        <v>17.457236703696712</v>
      </c>
      <c r="N14" s="141">
        <v>28.784658725843919</v>
      </c>
      <c r="O14" s="141">
        <v>32.436831498992404</v>
      </c>
    </row>
    <row r="15" spans="1:15" x14ac:dyDescent="0.25">
      <c r="D15" s="55" t="s">
        <v>472</v>
      </c>
      <c r="E15" s="55" t="s">
        <v>470</v>
      </c>
      <c r="F15" s="141">
        <v>58.521513742097142</v>
      </c>
      <c r="G15" s="141">
        <v>47.492643872174455</v>
      </c>
      <c r="H15" s="141">
        <v>29.367784496976356</v>
      </c>
      <c r="I15" s="141">
        <v>13.081774211910602</v>
      </c>
      <c r="J15" s="141">
        <v>31.870444497158179</v>
      </c>
      <c r="K15" s="141">
        <v>20.1900075182831</v>
      </c>
      <c r="L15" s="141">
        <v>11.549513704686118</v>
      </c>
      <c r="M15" s="141">
        <v>2.1485719605987716</v>
      </c>
      <c r="N15" s="141">
        <v>17.916275391686849</v>
      </c>
      <c r="O15" s="141">
        <v>33.228513851673057</v>
      </c>
    </row>
    <row r="16" spans="1:15" x14ac:dyDescent="0.25">
      <c r="D16" s="55" t="s">
        <v>402</v>
      </c>
      <c r="E16" s="55" t="s">
        <v>400</v>
      </c>
      <c r="F16" s="141">
        <v>23.033725527838968</v>
      </c>
      <c r="G16" s="141">
        <v>28.512123354850484</v>
      </c>
      <c r="H16" s="141">
        <v>39.263331500824627</v>
      </c>
      <c r="I16" s="141">
        <v>15.352093332600337</v>
      </c>
      <c r="J16" s="141">
        <v>8.4736862397076091</v>
      </c>
      <c r="K16" s="141">
        <v>0</v>
      </c>
      <c r="L16" s="141">
        <v>0</v>
      </c>
      <c r="M16" s="141">
        <v>26.176768386628368</v>
      </c>
      <c r="N16" s="141">
        <v>5.1895418375920519</v>
      </c>
      <c r="O16" s="141">
        <v>9.7437828022233557</v>
      </c>
    </row>
    <row r="17" spans="4:15" x14ac:dyDescent="0.25">
      <c r="D17" s="55" t="s">
        <v>403</v>
      </c>
      <c r="E17" s="55" t="s">
        <v>401</v>
      </c>
      <c r="F17" s="141">
        <v>7.0750639334202363</v>
      </c>
      <c r="G17" s="141">
        <v>9.9393262015008776</v>
      </c>
      <c r="H17" s="141">
        <v>10.48927982407916</v>
      </c>
      <c r="I17" s="141">
        <v>25.019546306487843</v>
      </c>
      <c r="J17" s="141">
        <v>13.921470614970207</v>
      </c>
      <c r="K17" s="141">
        <v>34.543093431754492</v>
      </c>
      <c r="L17" s="141">
        <v>32.43810786914235</v>
      </c>
      <c r="M17" s="141">
        <v>21.861719699092497</v>
      </c>
      <c r="N17" s="141">
        <v>23.847180348934906</v>
      </c>
      <c r="O17" s="141">
        <v>5.6026751112784288</v>
      </c>
    </row>
    <row r="18" spans="4:15" x14ac:dyDescent="0.25">
      <c r="D18" s="55" t="s">
        <v>211</v>
      </c>
      <c r="E18" s="55" t="s">
        <v>198</v>
      </c>
      <c r="F18" s="141">
        <v>4.4076329970313681</v>
      </c>
      <c r="G18" s="141">
        <v>4.1348281289204172</v>
      </c>
      <c r="H18" s="141">
        <v>2.3859263331500822</v>
      </c>
      <c r="I18" s="141">
        <v>6.2535115740770877</v>
      </c>
      <c r="J18" s="141">
        <v>4.4412522177414875</v>
      </c>
      <c r="K18" s="141">
        <v>3.2214703939124694</v>
      </c>
      <c r="L18" s="141">
        <v>4.3213969938107875</v>
      </c>
      <c r="M18" s="141">
        <v>13.768765314170464</v>
      </c>
      <c r="N18" s="141">
        <v>13.604013245687737</v>
      </c>
      <c r="O18" s="141">
        <v>2.3307571362136548</v>
      </c>
    </row>
    <row r="19" spans="4:15" x14ac:dyDescent="0.25">
      <c r="D19" s="55" t="s">
        <v>374</v>
      </c>
      <c r="E19" s="55" t="s">
        <v>199</v>
      </c>
      <c r="F19" s="141">
        <v>3.8922268311628656</v>
      </c>
      <c r="G19" s="141">
        <v>0.62726671380671062</v>
      </c>
      <c r="H19" s="141">
        <v>1.0005497526113247</v>
      </c>
      <c r="I19" s="141">
        <v>2.2715042041282651</v>
      </c>
      <c r="J19" s="141">
        <v>0</v>
      </c>
      <c r="K19" s="141">
        <v>0</v>
      </c>
      <c r="L19" s="141">
        <v>8.4438549955791338</v>
      </c>
      <c r="M19" s="141">
        <v>2.1038100447529637</v>
      </c>
      <c r="N19" s="141">
        <v>0.98848415954134317</v>
      </c>
      <c r="O19" s="141">
        <v>0</v>
      </c>
    </row>
    <row r="20" spans="4:15" x14ac:dyDescent="0.25">
      <c r="D20" s="55" t="s">
        <v>8</v>
      </c>
      <c r="E20" s="55" t="s">
        <v>0</v>
      </c>
      <c r="F20" s="141">
        <v>2.2223359648897651</v>
      </c>
      <c r="G20" s="141">
        <v>4.6383522273670774</v>
      </c>
      <c r="H20" s="141">
        <v>6.0142935678944474</v>
      </c>
      <c r="I20" s="141">
        <v>5.4890101591283491</v>
      </c>
      <c r="J20" s="141">
        <v>6.7176262623997811</v>
      </c>
      <c r="K20" s="141">
        <v>2.0811974574533529</v>
      </c>
      <c r="L20" s="141">
        <v>14.953580901856768</v>
      </c>
      <c r="M20" s="141">
        <v>16.483127891060246</v>
      </c>
      <c r="N20" s="141">
        <v>9.6698462907131901</v>
      </c>
      <c r="O20" s="141">
        <v>16.65743959961911</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sheetPr>
    <tabColor theme="5" tint="0.79998168889431442"/>
  </sheetPr>
  <dimension ref="A1:Y20"/>
  <sheetViews>
    <sheetView showGridLines="0" zoomScale="75" zoomScaleNormal="75" workbookViewId="0"/>
  </sheetViews>
  <sheetFormatPr defaultColWidth="9.140625" defaultRowHeight="15.75" x14ac:dyDescent="0.25"/>
  <cols>
    <col min="1" max="1" width="15.7109375" style="55" customWidth="1"/>
    <col min="2" max="2" width="105" style="55" customWidth="1"/>
    <col min="3" max="3" width="9.140625" style="55"/>
    <col min="4" max="4" width="21.140625" style="55" customWidth="1"/>
    <col min="5" max="5" width="23.42578125" style="55" customWidth="1"/>
    <col min="6" max="22" width="5.85546875" style="55" bestFit="1" customWidth="1"/>
    <col min="23" max="23" width="5.85546875" style="55" customWidth="1"/>
    <col min="24" max="24" width="6" style="55" customWidth="1"/>
    <col min="25" max="16384" width="9.140625" style="55"/>
  </cols>
  <sheetData>
    <row r="1" spans="1:24" x14ac:dyDescent="0.25">
      <c r="A1" s="91" t="s">
        <v>1</v>
      </c>
      <c r="B1" s="72" t="s">
        <v>586</v>
      </c>
      <c r="C1" s="43" t="s">
        <v>376</v>
      </c>
    </row>
    <row r="2" spans="1:24" x14ac:dyDescent="0.25">
      <c r="A2" s="91" t="s">
        <v>2</v>
      </c>
      <c r="B2" s="72" t="s">
        <v>587</v>
      </c>
    </row>
    <row r="3" spans="1:24" x14ac:dyDescent="0.25">
      <c r="A3" s="91" t="s">
        <v>3</v>
      </c>
      <c r="B3" s="92" t="s">
        <v>580</v>
      </c>
    </row>
    <row r="4" spans="1:24" x14ac:dyDescent="0.25">
      <c r="A4" s="91" t="s">
        <v>4</v>
      </c>
      <c r="B4" s="92" t="s">
        <v>581</v>
      </c>
    </row>
    <row r="5" spans="1:24" x14ac:dyDescent="0.25">
      <c r="A5" s="93" t="s">
        <v>5</v>
      </c>
      <c r="B5" s="92" t="s">
        <v>883</v>
      </c>
    </row>
    <row r="6" spans="1:24" x14ac:dyDescent="0.25">
      <c r="A6" s="93" t="s">
        <v>6</v>
      </c>
      <c r="B6" s="92" t="s">
        <v>884</v>
      </c>
    </row>
    <row r="16" spans="1:24" x14ac:dyDescent="0.25">
      <c r="F16" s="55">
        <v>2007</v>
      </c>
      <c r="G16" s="55">
        <v>2008</v>
      </c>
      <c r="H16" s="55">
        <v>2009</v>
      </c>
      <c r="I16" s="55">
        <v>2010</v>
      </c>
      <c r="J16" s="55">
        <v>2011</v>
      </c>
      <c r="K16" s="55">
        <v>2012</v>
      </c>
      <c r="L16" s="55">
        <v>2013</v>
      </c>
      <c r="M16" s="55">
        <v>2014</v>
      </c>
      <c r="N16" s="55">
        <v>2015</v>
      </c>
      <c r="O16" s="55">
        <v>2016</v>
      </c>
      <c r="P16" s="55">
        <v>2017</v>
      </c>
      <c r="Q16" s="55">
        <v>2018</v>
      </c>
      <c r="R16" s="55">
        <v>2019</v>
      </c>
      <c r="S16" s="55">
        <v>2020</v>
      </c>
      <c r="T16" s="55">
        <v>2021</v>
      </c>
      <c r="U16" s="55">
        <v>2022</v>
      </c>
      <c r="V16" s="55">
        <v>2023</v>
      </c>
      <c r="W16" s="55">
        <v>2024</v>
      </c>
      <c r="X16" s="55">
        <v>2025</v>
      </c>
    </row>
    <row r="17" spans="4:25" x14ac:dyDescent="0.25">
      <c r="F17" s="55">
        <v>2007</v>
      </c>
      <c r="G17" s="55">
        <v>2008</v>
      </c>
      <c r="H17" s="55">
        <v>2009</v>
      </c>
      <c r="I17" s="55">
        <v>2010</v>
      </c>
      <c r="J17" s="55">
        <v>2011</v>
      </c>
      <c r="K17" s="55">
        <v>2012</v>
      </c>
      <c r="L17" s="55">
        <v>2013</v>
      </c>
      <c r="M17" s="55">
        <v>2014</v>
      </c>
      <c r="N17" s="55">
        <v>2015</v>
      </c>
      <c r="O17" s="55">
        <v>2016</v>
      </c>
      <c r="P17" s="55">
        <v>2017</v>
      </c>
      <c r="Q17" s="55">
        <v>2018</v>
      </c>
      <c r="R17" s="55">
        <v>2019</v>
      </c>
      <c r="S17" s="55">
        <v>2020</v>
      </c>
      <c r="T17" s="55">
        <v>2021</v>
      </c>
      <c r="U17" s="55">
        <v>2022</v>
      </c>
      <c r="V17" s="55">
        <v>2023</v>
      </c>
      <c r="W17" s="55">
        <v>2024</v>
      </c>
      <c r="X17" s="55">
        <v>2025</v>
      </c>
    </row>
    <row r="18" spans="4:25" ht="81" customHeight="1" x14ac:dyDescent="0.25">
      <c r="D18" s="140" t="s">
        <v>210</v>
      </c>
      <c r="E18" s="140" t="s">
        <v>479</v>
      </c>
      <c r="F18" s="94">
        <v>1.4783276718749994</v>
      </c>
      <c r="G18" s="94">
        <v>2.7355885156249995</v>
      </c>
      <c r="H18" s="94">
        <v>4.3359540461538462</v>
      </c>
      <c r="I18" s="94">
        <v>4.4997915454545456</v>
      </c>
      <c r="J18" s="94">
        <v>4.4579013125000007</v>
      </c>
      <c r="K18" s="94">
        <v>5.6264740468749999</v>
      </c>
      <c r="L18" s="94">
        <v>5.430161703125</v>
      </c>
      <c r="M18" s="94">
        <v>6.35759496875</v>
      </c>
      <c r="N18" s="94">
        <v>6.579282365079365</v>
      </c>
      <c r="O18" s="94">
        <v>6.543091890625</v>
      </c>
      <c r="P18" s="94">
        <v>5.5535881111111109</v>
      </c>
      <c r="Q18" s="94">
        <v>5.316076338709677</v>
      </c>
      <c r="R18" s="94">
        <v>5.5576502419354838</v>
      </c>
      <c r="S18" s="94">
        <v>6.3016051111111109</v>
      </c>
      <c r="T18" s="94">
        <v>5.4771181515151515</v>
      </c>
      <c r="U18" s="94">
        <v>3.7887989062500007</v>
      </c>
      <c r="V18" s="94">
        <v>4.1405200161290328</v>
      </c>
      <c r="W18" s="94">
        <v>4.645282507936507</v>
      </c>
      <c r="X18" s="94">
        <v>4.2029676406250012</v>
      </c>
      <c r="Y18" s="94"/>
    </row>
    <row r="19" spans="4:25" ht="63" x14ac:dyDescent="0.25">
      <c r="D19" s="140" t="s">
        <v>582</v>
      </c>
      <c r="E19" s="140" t="s">
        <v>584</v>
      </c>
      <c r="F19" s="94">
        <v>2.4783276718749994</v>
      </c>
      <c r="G19" s="94">
        <v>3.9855885156249995</v>
      </c>
      <c r="H19" s="94">
        <v>5.8359540461538462</v>
      </c>
      <c r="I19" s="94">
        <v>6.2497915454545456</v>
      </c>
      <c r="J19" s="94">
        <v>5.9579013125000007</v>
      </c>
      <c r="K19" s="94">
        <v>7.3764740468749999</v>
      </c>
      <c r="L19" s="94">
        <v>7.430161703125</v>
      </c>
      <c r="M19" s="94">
        <v>8.35759496875</v>
      </c>
      <c r="N19" s="94">
        <v>7.829282365079365</v>
      </c>
      <c r="O19" s="94">
        <v>8.043091890625</v>
      </c>
      <c r="P19" s="94">
        <v>7.3035881111111109</v>
      </c>
      <c r="Q19" s="94">
        <v>7.066076338709677</v>
      </c>
      <c r="R19" s="94">
        <v>7.3076502419354838</v>
      </c>
      <c r="S19" s="94">
        <v>7.5516051111111109</v>
      </c>
      <c r="T19" s="94">
        <v>5.9771181515151515</v>
      </c>
      <c r="U19" s="94">
        <v>4.0387989062500012</v>
      </c>
      <c r="V19" s="94">
        <v>4.3905200161290328</v>
      </c>
      <c r="W19" s="94">
        <v>4.645282507936507</v>
      </c>
      <c r="X19" s="94">
        <v>4.2029676406250012</v>
      </c>
      <c r="Y19" s="94"/>
    </row>
    <row r="20" spans="4:25" ht="78.75" x14ac:dyDescent="0.25">
      <c r="D20" s="140" t="s">
        <v>583</v>
      </c>
      <c r="E20" s="140" t="s">
        <v>585</v>
      </c>
      <c r="F20" s="94">
        <v>1.4783276718749994</v>
      </c>
      <c r="G20" s="94">
        <v>2.7355885156249995</v>
      </c>
      <c r="H20" s="94">
        <v>4.0859540461538462</v>
      </c>
      <c r="I20" s="94">
        <v>3.9997915454545452</v>
      </c>
      <c r="J20" s="94">
        <v>4.2079013125000007</v>
      </c>
      <c r="K20" s="94">
        <v>5.1264740468749999</v>
      </c>
      <c r="L20" s="94">
        <v>4.930161703125</v>
      </c>
      <c r="M20" s="94">
        <v>6.10759496875</v>
      </c>
      <c r="N20" s="94">
        <v>6.329282365079365</v>
      </c>
      <c r="O20" s="94">
        <v>6.293091890625</v>
      </c>
      <c r="P20" s="94">
        <v>5.3035881111111109</v>
      </c>
      <c r="Q20" s="94">
        <v>5.066076338709677</v>
      </c>
      <c r="R20" s="94">
        <v>5.8076502419354838</v>
      </c>
      <c r="S20" s="94">
        <v>6.8016051111111109</v>
      </c>
      <c r="T20" s="94">
        <v>6.4771181515151515</v>
      </c>
      <c r="U20" s="94">
        <v>4.2887989062500012</v>
      </c>
      <c r="V20" s="94">
        <v>4.1405200161290328</v>
      </c>
      <c r="W20" s="94">
        <v>4.395282507936507</v>
      </c>
      <c r="X20" s="94">
        <v>3.9529676406250007</v>
      </c>
      <c r="Y20" s="94"/>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57A15-348E-4751-A790-B0BB67595777}">
  <sheetPr>
    <tabColor theme="5" tint="0.79998168889431442"/>
  </sheetPr>
  <dimension ref="A1:V37"/>
  <sheetViews>
    <sheetView showGridLines="0" zoomScale="75" zoomScaleNormal="75" workbookViewId="0"/>
  </sheetViews>
  <sheetFormatPr defaultColWidth="9.140625" defaultRowHeight="15.75" x14ac:dyDescent="0.25"/>
  <cols>
    <col min="1" max="1" width="15.7109375" style="69" customWidth="1"/>
    <col min="2" max="2" width="115.28515625" style="69" customWidth="1"/>
    <col min="3" max="3" width="24" style="69" customWidth="1"/>
    <col min="4" max="4" width="16.85546875" style="69" bestFit="1" customWidth="1"/>
    <col min="5" max="5" width="16" style="69" bestFit="1" customWidth="1"/>
    <col min="6" max="17" width="5.85546875" style="69" bestFit="1" customWidth="1"/>
    <col min="18" max="19" width="5.85546875" style="69" customWidth="1"/>
    <col min="20" max="20" width="5.85546875" style="69" bestFit="1" customWidth="1"/>
    <col min="21" max="16384" width="9.140625" style="69"/>
  </cols>
  <sheetData>
    <row r="1" spans="1:22" x14ac:dyDescent="0.25">
      <c r="A1" s="69" t="s">
        <v>1</v>
      </c>
      <c r="B1" s="72" t="s">
        <v>764</v>
      </c>
      <c r="C1" s="43" t="s">
        <v>376</v>
      </c>
    </row>
    <row r="2" spans="1:22" x14ac:dyDescent="0.25">
      <c r="A2" s="69" t="s">
        <v>2</v>
      </c>
      <c r="B2" s="72" t="s">
        <v>765</v>
      </c>
    </row>
    <row r="3" spans="1:22" x14ac:dyDescent="0.25">
      <c r="A3" s="69" t="s">
        <v>3</v>
      </c>
      <c r="B3" s="69" t="s">
        <v>102</v>
      </c>
    </row>
    <row r="4" spans="1:22" x14ac:dyDescent="0.25">
      <c r="A4" s="69" t="s">
        <v>4</v>
      </c>
      <c r="B4" s="69" t="s">
        <v>103</v>
      </c>
    </row>
    <row r="5" spans="1:22" ht="63" x14ac:dyDescent="0.25">
      <c r="A5" s="69" t="s">
        <v>5</v>
      </c>
      <c r="B5" s="146" t="s">
        <v>769</v>
      </c>
    </row>
    <row r="6" spans="1:22" ht="47.25" x14ac:dyDescent="0.25">
      <c r="A6" s="69" t="s">
        <v>6</v>
      </c>
      <c r="B6" s="146" t="s">
        <v>770</v>
      </c>
    </row>
    <row r="9" spans="1:22" x14ac:dyDescent="0.25">
      <c r="U9" s="113"/>
      <c r="V9" s="114"/>
    </row>
    <row r="10" spans="1:22" x14ac:dyDescent="0.25">
      <c r="U10" s="113"/>
      <c r="V10" s="114"/>
    </row>
    <row r="11" spans="1:22" x14ac:dyDescent="0.25">
      <c r="D11" s="142"/>
      <c r="F11" s="69">
        <v>2011</v>
      </c>
      <c r="G11" s="69">
        <v>2012</v>
      </c>
      <c r="H11" s="69">
        <v>2013</v>
      </c>
      <c r="I11" s="69">
        <v>2014</v>
      </c>
      <c r="J11" s="69">
        <v>2015</v>
      </c>
      <c r="K11" s="69">
        <v>2016</v>
      </c>
      <c r="L11" s="69">
        <v>2017</v>
      </c>
      <c r="M11" s="69">
        <v>2018</v>
      </c>
      <c r="N11" s="69">
        <v>2019</v>
      </c>
      <c r="O11" s="69">
        <v>2020</v>
      </c>
      <c r="P11" s="69">
        <v>2021</v>
      </c>
      <c r="Q11" s="69">
        <v>2022</v>
      </c>
      <c r="R11" s="69">
        <v>2023</v>
      </c>
      <c r="S11" s="69">
        <v>2024</v>
      </c>
      <c r="T11" s="69">
        <v>2025</v>
      </c>
      <c r="U11" s="113"/>
      <c r="V11" s="114"/>
    </row>
    <row r="12" spans="1:22" x14ac:dyDescent="0.25">
      <c r="E12" s="142"/>
      <c r="F12" s="69">
        <v>2011</v>
      </c>
      <c r="G12" s="69">
        <v>2012</v>
      </c>
      <c r="H12" s="69">
        <v>2013</v>
      </c>
      <c r="I12" s="69">
        <v>2014</v>
      </c>
      <c r="J12" s="69">
        <v>2015</v>
      </c>
      <c r="K12" s="69">
        <v>2016</v>
      </c>
      <c r="L12" s="69">
        <v>2017</v>
      </c>
      <c r="M12" s="69">
        <v>2018</v>
      </c>
      <c r="N12" s="69">
        <v>2019</v>
      </c>
      <c r="O12" s="69">
        <v>2020</v>
      </c>
      <c r="P12" s="69">
        <v>2021</v>
      </c>
      <c r="Q12" s="69">
        <v>2022</v>
      </c>
      <c r="R12" s="69">
        <v>2023</v>
      </c>
      <c r="S12" s="69">
        <v>2024</v>
      </c>
      <c r="T12" s="69">
        <v>2025</v>
      </c>
      <c r="U12" s="113"/>
      <c r="V12" s="114"/>
    </row>
    <row r="13" spans="1:22" x14ac:dyDescent="0.25">
      <c r="D13" s="69" t="s">
        <v>182</v>
      </c>
      <c r="E13" s="69" t="s">
        <v>180</v>
      </c>
      <c r="F13" s="198">
        <v>52.61</v>
      </c>
      <c r="G13" s="198">
        <v>59.62</v>
      </c>
      <c r="H13" s="198">
        <v>75.75</v>
      </c>
      <c r="I13" s="198">
        <v>96.79</v>
      </c>
      <c r="J13" s="198">
        <v>115.03</v>
      </c>
      <c r="K13" s="198">
        <v>111.52</v>
      </c>
      <c r="L13" s="198">
        <v>118.54</v>
      </c>
      <c r="M13" s="198">
        <v>129.76</v>
      </c>
      <c r="N13" s="198">
        <v>138.18</v>
      </c>
      <c r="O13" s="198">
        <v>95.39</v>
      </c>
      <c r="P13" s="198">
        <v>112.22</v>
      </c>
      <c r="Q13" s="198">
        <v>96.79</v>
      </c>
      <c r="R13" s="198">
        <v>37.880000000000003</v>
      </c>
      <c r="S13" s="198">
        <v>41.7</v>
      </c>
      <c r="T13" s="198">
        <v>47.2</v>
      </c>
      <c r="U13" s="113"/>
      <c r="V13" s="114"/>
    </row>
    <row r="14" spans="1:22" x14ac:dyDescent="0.25">
      <c r="D14" s="69" t="s">
        <v>759</v>
      </c>
      <c r="E14" s="69" t="s">
        <v>187</v>
      </c>
      <c r="F14" s="198">
        <v>9.82</v>
      </c>
      <c r="G14" s="198">
        <v>10.52</v>
      </c>
      <c r="H14" s="198">
        <v>17.54</v>
      </c>
      <c r="I14" s="198">
        <v>24.55</v>
      </c>
      <c r="J14" s="198">
        <v>24.9</v>
      </c>
      <c r="K14" s="198">
        <v>27.35</v>
      </c>
      <c r="L14" s="198">
        <v>44.89</v>
      </c>
      <c r="M14" s="198">
        <v>35.770000000000003</v>
      </c>
      <c r="N14" s="198">
        <v>35.770000000000003</v>
      </c>
      <c r="O14" s="198">
        <v>42.08</v>
      </c>
      <c r="P14" s="198">
        <v>63.83</v>
      </c>
      <c r="Q14" s="198">
        <v>58.92</v>
      </c>
      <c r="R14" s="198">
        <v>33.67</v>
      </c>
      <c r="S14" s="198">
        <v>40.5</v>
      </c>
      <c r="T14" s="198">
        <v>40.6</v>
      </c>
      <c r="U14" s="113"/>
      <c r="V14" s="114"/>
    </row>
    <row r="15" spans="1:22" x14ac:dyDescent="0.25">
      <c r="D15" s="69" t="s">
        <v>760</v>
      </c>
      <c r="E15" s="69" t="s">
        <v>762</v>
      </c>
      <c r="F15" s="198">
        <v>12.63</v>
      </c>
      <c r="G15" s="198">
        <v>16.829999999999998</v>
      </c>
      <c r="H15" s="198">
        <v>23.15</v>
      </c>
      <c r="I15" s="198">
        <v>25.95</v>
      </c>
      <c r="J15" s="198">
        <v>45.24</v>
      </c>
      <c r="K15" s="198">
        <v>39.979999999999997</v>
      </c>
      <c r="L15" s="198">
        <v>47.7</v>
      </c>
      <c r="M15" s="198">
        <v>56.81</v>
      </c>
      <c r="N15" s="198">
        <v>62.42</v>
      </c>
      <c r="O15" s="198">
        <v>70.84</v>
      </c>
      <c r="P15" s="198">
        <v>107.31</v>
      </c>
      <c r="Q15" s="198">
        <v>62.42</v>
      </c>
      <c r="R15" s="198">
        <v>33.67</v>
      </c>
      <c r="S15" s="198">
        <v>45.9</v>
      </c>
      <c r="T15" s="198">
        <v>55.6</v>
      </c>
      <c r="U15" s="113"/>
    </row>
    <row r="16" spans="1:22" x14ac:dyDescent="0.25">
      <c r="D16" s="69" t="s">
        <v>184</v>
      </c>
      <c r="E16" s="69" t="s">
        <v>186</v>
      </c>
      <c r="F16" s="198">
        <v>36.47</v>
      </c>
      <c r="G16" s="198">
        <v>35.07</v>
      </c>
      <c r="H16" s="198">
        <v>39.979999999999997</v>
      </c>
      <c r="I16" s="198">
        <v>52.61</v>
      </c>
      <c r="J16" s="198">
        <v>72.239999999999995</v>
      </c>
      <c r="K16" s="198">
        <v>56.81</v>
      </c>
      <c r="L16" s="198">
        <v>55.41</v>
      </c>
      <c r="M16" s="198">
        <v>52.61</v>
      </c>
      <c r="N16" s="198">
        <v>42.08</v>
      </c>
      <c r="O16" s="198">
        <v>39.979999999999997</v>
      </c>
      <c r="P16" s="198">
        <v>37.17</v>
      </c>
      <c r="Q16" s="198">
        <v>42.79</v>
      </c>
      <c r="R16" s="198">
        <v>23.85</v>
      </c>
      <c r="S16" s="114">
        <v>34.1</v>
      </c>
      <c r="T16" s="114">
        <v>38.4</v>
      </c>
      <c r="V16" s="114"/>
    </row>
    <row r="17" spans="4:20" x14ac:dyDescent="0.25">
      <c r="D17" s="69" t="s">
        <v>619</v>
      </c>
      <c r="E17" s="69" t="s">
        <v>183</v>
      </c>
      <c r="F17" s="198">
        <v>7.01</v>
      </c>
      <c r="G17" s="198">
        <v>7.72</v>
      </c>
      <c r="H17" s="198">
        <v>9.1199999999999992</v>
      </c>
      <c r="I17" s="198">
        <v>11.22</v>
      </c>
      <c r="J17" s="198">
        <v>20.34</v>
      </c>
      <c r="K17" s="198">
        <v>16.829999999999998</v>
      </c>
      <c r="L17" s="198">
        <v>21.74</v>
      </c>
      <c r="M17" s="198">
        <v>24.55</v>
      </c>
      <c r="N17" s="198">
        <v>25.95</v>
      </c>
      <c r="O17" s="198">
        <v>9.82</v>
      </c>
      <c r="P17" s="198">
        <v>16.13</v>
      </c>
      <c r="Q17" s="198">
        <v>16.13</v>
      </c>
      <c r="R17" s="198">
        <v>14.03</v>
      </c>
      <c r="S17" s="198">
        <v>20</v>
      </c>
      <c r="T17" s="198">
        <v>23.3</v>
      </c>
    </row>
    <row r="18" spans="4:20" x14ac:dyDescent="0.25">
      <c r="D18" s="69" t="s">
        <v>761</v>
      </c>
      <c r="E18" s="69" t="s">
        <v>763</v>
      </c>
      <c r="F18" s="114">
        <v>2.1</v>
      </c>
      <c r="G18" s="114">
        <v>3.51</v>
      </c>
      <c r="H18" s="114">
        <v>4.21</v>
      </c>
      <c r="I18" s="114">
        <v>4.21</v>
      </c>
      <c r="J18" s="114">
        <v>4.21</v>
      </c>
      <c r="K18" s="114">
        <v>7.72</v>
      </c>
      <c r="L18" s="114">
        <v>7.01</v>
      </c>
      <c r="M18" s="114">
        <v>9.1199999999999992</v>
      </c>
      <c r="N18" s="114">
        <v>11.22</v>
      </c>
      <c r="O18" s="114">
        <v>14.03</v>
      </c>
      <c r="P18" s="114">
        <v>11.22</v>
      </c>
      <c r="Q18" s="114">
        <v>10.52</v>
      </c>
      <c r="R18" s="114">
        <v>6.31</v>
      </c>
      <c r="S18" s="114">
        <v>5.8</v>
      </c>
      <c r="T18" s="114">
        <v>22.8</v>
      </c>
    </row>
    <row r="19" spans="4:20" x14ac:dyDescent="0.25">
      <c r="D19" s="69" t="s">
        <v>8</v>
      </c>
      <c r="E19" s="69" t="s">
        <v>0</v>
      </c>
      <c r="F19" s="198">
        <v>11.92</v>
      </c>
      <c r="G19" s="198">
        <v>9.82</v>
      </c>
      <c r="H19" s="198">
        <v>13.33</v>
      </c>
      <c r="I19" s="198">
        <v>24.55</v>
      </c>
      <c r="J19" s="198">
        <v>27.35</v>
      </c>
      <c r="K19" s="198">
        <v>15.43</v>
      </c>
      <c r="L19" s="198">
        <v>17.54</v>
      </c>
      <c r="M19" s="198">
        <v>17.54</v>
      </c>
      <c r="N19" s="198">
        <v>17.54</v>
      </c>
      <c r="O19" s="198">
        <v>15.43</v>
      </c>
      <c r="P19" s="198">
        <v>21.04</v>
      </c>
      <c r="Q19" s="198">
        <v>21.74</v>
      </c>
      <c r="R19" s="198">
        <v>14.03</v>
      </c>
      <c r="S19" s="198">
        <v>18.7</v>
      </c>
      <c r="T19" s="198">
        <v>16.600000000000001</v>
      </c>
    </row>
    <row r="21" spans="4:20" x14ac:dyDescent="0.25">
      <c r="E21" s="48"/>
      <c r="F21" s="117"/>
      <c r="G21" s="117"/>
      <c r="H21" s="117"/>
      <c r="I21" s="117"/>
      <c r="J21" s="117"/>
      <c r="K21" s="117"/>
      <c r="L21" s="117"/>
      <c r="M21" s="117"/>
      <c r="N21" s="117"/>
      <c r="O21" s="117"/>
      <c r="P21" s="117"/>
      <c r="Q21" s="117"/>
      <c r="R21" s="117"/>
      <c r="S21" s="117"/>
      <c r="T21" s="117"/>
    </row>
    <row r="22" spans="4:20" x14ac:dyDescent="0.25">
      <c r="E22" s="48"/>
      <c r="F22" s="117"/>
      <c r="G22" s="117"/>
      <c r="H22" s="117"/>
      <c r="I22" s="117"/>
      <c r="J22" s="117"/>
      <c r="K22" s="117"/>
      <c r="L22" s="117"/>
      <c r="M22" s="117"/>
      <c r="N22" s="117"/>
      <c r="O22" s="117"/>
      <c r="P22" s="117"/>
      <c r="Q22" s="117"/>
      <c r="R22" s="117"/>
      <c r="S22" s="117"/>
      <c r="T22" s="117"/>
    </row>
    <row r="23" spans="4:20" x14ac:dyDescent="0.25">
      <c r="E23" s="48"/>
      <c r="F23" s="117"/>
      <c r="G23" s="117"/>
      <c r="H23" s="117"/>
      <c r="I23" s="117"/>
      <c r="J23" s="117"/>
      <c r="K23" s="117"/>
      <c r="L23" s="117"/>
      <c r="M23" s="117"/>
      <c r="N23" s="117"/>
      <c r="O23" s="117"/>
      <c r="P23" s="117"/>
      <c r="Q23" s="117"/>
      <c r="R23" s="117"/>
      <c r="S23" s="117"/>
      <c r="T23" s="117"/>
    </row>
    <row r="24" spans="4:20" x14ac:dyDescent="0.25">
      <c r="E24" s="48"/>
      <c r="F24" s="117"/>
      <c r="G24" s="117"/>
      <c r="H24" s="117"/>
      <c r="I24" s="117"/>
      <c r="J24" s="117"/>
      <c r="K24" s="117"/>
      <c r="L24" s="117"/>
      <c r="M24" s="117"/>
      <c r="N24" s="117"/>
      <c r="O24" s="117"/>
      <c r="P24" s="117"/>
      <c r="Q24" s="117"/>
      <c r="R24" s="117"/>
      <c r="S24" s="117"/>
      <c r="T24" s="117"/>
    </row>
    <row r="25" spans="4:20" x14ac:dyDescent="0.25">
      <c r="E25" s="48"/>
      <c r="F25" s="117"/>
    </row>
    <row r="26" spans="4:20" x14ac:dyDescent="0.25">
      <c r="E26" s="48"/>
      <c r="F26" s="117"/>
    </row>
    <row r="30" spans="4:20" x14ac:dyDescent="0.25">
      <c r="D30" s="142"/>
    </row>
    <row r="31" spans="4:20" x14ac:dyDescent="0.25">
      <c r="E31" s="142"/>
    </row>
    <row r="32" spans="4:20" x14ac:dyDescent="0.25">
      <c r="E32" s="68"/>
    </row>
    <row r="33" spans="5:5" x14ac:dyDescent="0.25">
      <c r="E33" s="68"/>
    </row>
    <row r="34" spans="5:5" x14ac:dyDescent="0.25">
      <c r="E34" s="68"/>
    </row>
    <row r="35" spans="5:5" x14ac:dyDescent="0.25">
      <c r="E35" s="68"/>
    </row>
    <row r="36" spans="5:5" x14ac:dyDescent="0.25">
      <c r="E36" s="68"/>
    </row>
    <row r="37" spans="5:5" x14ac:dyDescent="0.25">
      <c r="E37" s="68"/>
    </row>
  </sheetData>
  <hyperlinks>
    <hyperlink ref="C1" location="Jegyzék_index!A1" display="Vissza a jegyzékre / Return to the Index" xr:uid="{66A606CF-1B3E-4A80-9293-62876DA9AB43}"/>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D539E-1E7A-491B-B0DF-5D6A51630B2A}">
  <sheetPr>
    <tabColor theme="5" tint="0.79998168889431442"/>
  </sheetPr>
  <dimension ref="A1:J44"/>
  <sheetViews>
    <sheetView showGridLines="0" zoomScale="75" zoomScaleNormal="75" workbookViewId="0"/>
  </sheetViews>
  <sheetFormatPr defaultColWidth="9.140625" defaultRowHeight="15.75" x14ac:dyDescent="0.25"/>
  <cols>
    <col min="1" max="1" width="15.7109375" style="69" customWidth="1"/>
    <col min="2" max="2" width="142.85546875" style="69" bestFit="1" customWidth="1"/>
    <col min="3" max="3" width="10.28515625" style="69" customWidth="1"/>
    <col min="4" max="4" width="9.140625" style="69"/>
    <col min="5" max="5" width="8.28515625" style="69" customWidth="1"/>
    <col min="6" max="6" width="14.28515625" style="69" customWidth="1"/>
    <col min="7" max="7" width="12.140625" style="69" customWidth="1"/>
    <col min="8" max="8" width="15.42578125" style="69" customWidth="1"/>
    <col min="9" max="9" width="14.7109375" style="69" customWidth="1"/>
    <col min="10" max="16384" width="9.140625" style="69"/>
  </cols>
  <sheetData>
    <row r="1" spans="1:9" x14ac:dyDescent="0.25">
      <c r="A1" s="69" t="s">
        <v>1</v>
      </c>
      <c r="B1" s="72" t="s">
        <v>559</v>
      </c>
      <c r="C1" s="43" t="s">
        <v>376</v>
      </c>
    </row>
    <row r="2" spans="1:9" x14ac:dyDescent="0.25">
      <c r="A2" s="69" t="s">
        <v>2</v>
      </c>
      <c r="B2" s="72" t="s">
        <v>456</v>
      </c>
    </row>
    <row r="3" spans="1:9" x14ac:dyDescent="0.25">
      <c r="A3" s="69" t="s">
        <v>3</v>
      </c>
      <c r="B3" s="69" t="s">
        <v>212</v>
      </c>
    </row>
    <row r="4" spans="1:9" x14ac:dyDescent="0.25">
      <c r="A4" s="69" t="s">
        <v>4</v>
      </c>
      <c r="B4" s="69" t="s">
        <v>337</v>
      </c>
    </row>
    <row r="5" spans="1:9" x14ac:dyDescent="0.25">
      <c r="A5" s="69" t="s">
        <v>5</v>
      </c>
      <c r="B5" s="69" t="s">
        <v>796</v>
      </c>
    </row>
    <row r="6" spans="1:9" x14ac:dyDescent="0.25">
      <c r="A6" s="69" t="s">
        <v>6</v>
      </c>
      <c r="B6" s="104" t="s">
        <v>797</v>
      </c>
    </row>
    <row r="7" spans="1:9" ht="47.25" x14ac:dyDescent="0.25">
      <c r="F7" s="106" t="s">
        <v>232</v>
      </c>
      <c r="G7" s="106" t="s">
        <v>233</v>
      </c>
      <c r="H7" s="106" t="s">
        <v>234</v>
      </c>
      <c r="I7" s="106" t="s">
        <v>482</v>
      </c>
    </row>
    <row r="8" spans="1:9" ht="31.5" x14ac:dyDescent="0.25">
      <c r="F8" s="106" t="s">
        <v>235</v>
      </c>
      <c r="G8" s="106" t="s">
        <v>236</v>
      </c>
      <c r="H8" s="106" t="s">
        <v>237</v>
      </c>
      <c r="I8" s="106" t="s">
        <v>413</v>
      </c>
    </row>
    <row r="9" spans="1:9" x14ac:dyDescent="0.25">
      <c r="D9" s="69" t="s">
        <v>778</v>
      </c>
      <c r="E9" s="69" t="s">
        <v>779</v>
      </c>
      <c r="F9" s="68">
        <v>32.923178</v>
      </c>
      <c r="G9" s="68">
        <v>1060.26</v>
      </c>
      <c r="H9" s="68">
        <v>353.22890899999999</v>
      </c>
      <c r="I9" s="68">
        <v>88.051325051028257</v>
      </c>
    </row>
    <row r="10" spans="1:9" x14ac:dyDescent="0.25">
      <c r="D10" s="69" t="s">
        <v>780</v>
      </c>
      <c r="E10" s="69" t="s">
        <v>781</v>
      </c>
      <c r="F10" s="68">
        <v>54.701712000000001</v>
      </c>
      <c r="G10" s="68">
        <v>1183.607927</v>
      </c>
      <c r="H10" s="68">
        <v>313.486625</v>
      </c>
      <c r="I10" s="68">
        <v>89.099527147415898</v>
      </c>
    </row>
    <row r="11" spans="1:9" x14ac:dyDescent="0.25">
      <c r="D11" s="69" t="s">
        <v>783</v>
      </c>
      <c r="E11" s="69" t="s">
        <v>782</v>
      </c>
      <c r="F11" s="68">
        <v>64.799914999999999</v>
      </c>
      <c r="G11" s="68">
        <v>1267.9216750000001</v>
      </c>
      <c r="H11" s="68">
        <v>335.08893</v>
      </c>
      <c r="I11" s="68">
        <v>90.742167279369596</v>
      </c>
    </row>
    <row r="12" spans="1:9" x14ac:dyDescent="0.25">
      <c r="D12" s="69" t="s">
        <v>784</v>
      </c>
      <c r="E12" s="69" t="s">
        <v>785</v>
      </c>
      <c r="F12" s="68">
        <v>79.975850000000008</v>
      </c>
      <c r="G12" s="68">
        <v>1460.62032</v>
      </c>
      <c r="H12" s="68">
        <v>371.904651</v>
      </c>
      <c r="I12" s="68">
        <v>91.873741112131029</v>
      </c>
    </row>
    <row r="13" spans="1:9" x14ac:dyDescent="0.25">
      <c r="D13" s="69" t="s">
        <v>786</v>
      </c>
      <c r="E13" s="69" t="s">
        <v>787</v>
      </c>
      <c r="F13" s="68">
        <v>84.860143000000008</v>
      </c>
      <c r="G13" s="68">
        <v>1375.96281</v>
      </c>
      <c r="H13" s="68">
        <v>301.09680300000002</v>
      </c>
      <c r="I13" s="68">
        <v>91.756024545302139</v>
      </c>
    </row>
    <row r="14" spans="1:9" x14ac:dyDescent="0.25">
      <c r="D14" s="69" t="s">
        <v>790</v>
      </c>
      <c r="E14" s="69" t="s">
        <v>791</v>
      </c>
      <c r="F14" s="68">
        <v>142.542451</v>
      </c>
      <c r="G14" s="68">
        <v>1194.0468940000001</v>
      </c>
      <c r="H14" s="68">
        <v>247.423</v>
      </c>
      <c r="I14" s="68">
        <v>88.422989139980018</v>
      </c>
    </row>
    <row r="15" spans="1:9" x14ac:dyDescent="0.25">
      <c r="D15" s="69" t="s">
        <v>788</v>
      </c>
      <c r="E15" s="69" t="s">
        <v>789</v>
      </c>
      <c r="F15" s="68">
        <v>211.27717100000001</v>
      </c>
      <c r="G15" s="68">
        <v>1074.4563149999999</v>
      </c>
      <c r="H15" s="68">
        <v>216.62799999999999</v>
      </c>
      <c r="I15" s="68">
        <v>83.669488108372661</v>
      </c>
    </row>
    <row r="16" spans="1:9" x14ac:dyDescent="0.25">
      <c r="D16" s="69" t="s">
        <v>153</v>
      </c>
      <c r="E16" s="69" t="s">
        <v>792</v>
      </c>
      <c r="F16" s="68">
        <v>164.78133</v>
      </c>
      <c r="G16" s="68">
        <v>814.32016899999996</v>
      </c>
      <c r="H16" s="68">
        <v>180.81</v>
      </c>
      <c r="I16" s="68">
        <v>83.80391780995447</v>
      </c>
    </row>
    <row r="17" spans="4:10" x14ac:dyDescent="0.25">
      <c r="D17" s="69" t="s">
        <v>111</v>
      </c>
      <c r="E17" s="69" t="s">
        <v>793</v>
      </c>
      <c r="F17" s="68">
        <v>155.15201500000001</v>
      </c>
      <c r="G17" s="68">
        <v>711.37317599999994</v>
      </c>
      <c r="H17" s="68">
        <v>77.647000000000006</v>
      </c>
      <c r="I17" s="68">
        <v>81.080868590004684</v>
      </c>
    </row>
    <row r="18" spans="4:10" x14ac:dyDescent="0.25">
      <c r="D18" s="69" t="s">
        <v>117</v>
      </c>
      <c r="E18" s="69" t="s">
        <v>118</v>
      </c>
      <c r="F18" s="68">
        <v>170.40348500000002</v>
      </c>
      <c r="G18" s="68">
        <v>719.62193800000011</v>
      </c>
      <c r="H18" s="68">
        <v>47.481999999999999</v>
      </c>
      <c r="I18" s="68">
        <v>78.124286724317727</v>
      </c>
    </row>
    <row r="19" spans="4:10" x14ac:dyDescent="0.25">
      <c r="D19" s="200" t="s">
        <v>123</v>
      </c>
      <c r="E19" s="200" t="s">
        <v>124</v>
      </c>
      <c r="F19" s="199">
        <v>205.255854</v>
      </c>
      <c r="G19" s="199">
        <v>788.80775399999993</v>
      </c>
      <c r="H19" s="199">
        <v>35.164000000000001</v>
      </c>
      <c r="I19" s="199">
        <v>71.562734182477499</v>
      </c>
    </row>
    <row r="20" spans="4:10" x14ac:dyDescent="0.25">
      <c r="D20" s="69" t="s">
        <v>398</v>
      </c>
      <c r="E20" s="69" t="s">
        <v>399</v>
      </c>
      <c r="F20" s="68">
        <v>274.67063123360003</v>
      </c>
      <c r="G20" s="68">
        <v>947.63887326692009</v>
      </c>
      <c r="H20" s="68">
        <v>18.283629201299732</v>
      </c>
      <c r="I20" s="68">
        <v>77.859733076709247</v>
      </c>
      <c r="J20" s="107"/>
    </row>
    <row r="21" spans="4:10" x14ac:dyDescent="0.25">
      <c r="D21" s="69" t="s">
        <v>453</v>
      </c>
      <c r="E21" s="69" t="s">
        <v>454</v>
      </c>
      <c r="F21" s="68">
        <v>358.37916503073001</v>
      </c>
      <c r="G21" s="68">
        <v>1326.12204665686</v>
      </c>
      <c r="H21" s="68">
        <v>30.101735450349906</v>
      </c>
      <c r="I21" s="68">
        <v>79.098416596743533</v>
      </c>
    </row>
    <row r="22" spans="4:10" x14ac:dyDescent="0.25">
      <c r="D22" s="69" t="s">
        <v>35</v>
      </c>
      <c r="E22" s="69" t="s">
        <v>36</v>
      </c>
      <c r="F22" s="68">
        <v>347.678967398</v>
      </c>
      <c r="G22" s="68">
        <v>1236.4289011568601</v>
      </c>
      <c r="H22" s="68">
        <v>21.269860029889969</v>
      </c>
      <c r="I22" s="68">
        <v>78.342855939299554</v>
      </c>
    </row>
    <row r="23" spans="4:10" x14ac:dyDescent="0.25">
      <c r="D23" s="69" t="s">
        <v>37</v>
      </c>
      <c r="E23" s="69" t="s">
        <v>38</v>
      </c>
      <c r="F23" s="68">
        <v>392.44722694799998</v>
      </c>
      <c r="G23" s="68">
        <v>1257.5919943913</v>
      </c>
      <c r="H23" s="68">
        <v>27.987638376049972</v>
      </c>
      <c r="I23" s="68">
        <v>76.612577762040573</v>
      </c>
    </row>
    <row r="24" spans="4:10" x14ac:dyDescent="0.25">
      <c r="D24" s="69" t="s">
        <v>39</v>
      </c>
      <c r="E24" s="69" t="s">
        <v>40</v>
      </c>
      <c r="F24" s="68">
        <v>380.30313424899998</v>
      </c>
      <c r="G24" s="68">
        <v>1253.65510338372</v>
      </c>
      <c r="H24" s="68">
        <v>25.049755900259697</v>
      </c>
      <c r="I24" s="68">
        <v>77.076473667910633</v>
      </c>
    </row>
    <row r="25" spans="4:10" x14ac:dyDescent="0.25">
      <c r="D25" s="69" t="s">
        <v>497</v>
      </c>
      <c r="E25" s="69" t="s">
        <v>498</v>
      </c>
      <c r="F25" s="68">
        <v>383.824199669</v>
      </c>
      <c r="G25" s="68">
        <v>1248.2884838511002</v>
      </c>
      <c r="H25" s="68">
        <v>23.332773378500178</v>
      </c>
      <c r="I25" s="68">
        <v>76.814446041123162</v>
      </c>
    </row>
    <row r="26" spans="4:10" x14ac:dyDescent="0.25">
      <c r="D26" s="69" t="s">
        <v>35</v>
      </c>
      <c r="E26" s="69" t="s">
        <v>36</v>
      </c>
      <c r="F26" s="68">
        <v>529.42656205000014</v>
      </c>
      <c r="G26" s="68">
        <v>1375.8143696307002</v>
      </c>
      <c r="H26" s="68">
        <v>23.056274817110079</v>
      </c>
      <c r="I26" s="68">
        <v>72.544348440376112</v>
      </c>
    </row>
    <row r="27" spans="4:10" x14ac:dyDescent="0.25">
      <c r="D27" s="69" t="s">
        <v>37</v>
      </c>
      <c r="E27" s="69" t="s">
        <v>38</v>
      </c>
      <c r="F27" s="68">
        <v>605.95651489904003</v>
      </c>
      <c r="G27" s="68">
        <v>1612.8983687590003</v>
      </c>
      <c r="H27" s="68">
        <v>23.3784218675396</v>
      </c>
      <c r="I27" s="68">
        <v>72.975313790684964</v>
      </c>
    </row>
    <row r="28" spans="4:10" x14ac:dyDescent="0.25">
      <c r="D28" s="69" t="s">
        <v>39</v>
      </c>
      <c r="E28" s="69" t="s">
        <v>40</v>
      </c>
      <c r="F28" s="68">
        <v>639.57232301700003</v>
      </c>
      <c r="G28" s="68">
        <v>1634.3098726049998</v>
      </c>
      <c r="H28" s="68">
        <v>22.99883671849966</v>
      </c>
      <c r="I28" s="68">
        <v>72.154747502734949</v>
      </c>
    </row>
    <row r="29" spans="4:10" x14ac:dyDescent="0.25">
      <c r="D29" s="69" t="s">
        <v>571</v>
      </c>
      <c r="E29" s="69" t="s">
        <v>572</v>
      </c>
      <c r="F29" s="68">
        <v>611.32429886249997</v>
      </c>
      <c r="G29" s="68">
        <v>1658.2374184227001</v>
      </c>
      <c r="H29" s="68">
        <v>13.515824921929607</v>
      </c>
      <c r="I29" s="68">
        <v>73.22367341621208</v>
      </c>
    </row>
    <row r="30" spans="4:10" x14ac:dyDescent="0.25">
      <c r="D30" s="69" t="s">
        <v>35</v>
      </c>
      <c r="E30" s="69" t="s">
        <v>36</v>
      </c>
      <c r="F30" s="68">
        <v>602.12545854174994</v>
      </c>
      <c r="G30" s="68">
        <v>1902.8792552662501</v>
      </c>
      <c r="H30" s="68">
        <v>7.6999219070810341</v>
      </c>
      <c r="I30" s="68">
        <v>76.036759355506447</v>
      </c>
    </row>
    <row r="31" spans="4:10" x14ac:dyDescent="0.25">
      <c r="D31" s="69" t="s">
        <v>37</v>
      </c>
      <c r="E31" s="69" t="s">
        <v>38</v>
      </c>
      <c r="F31" s="68">
        <v>618.9381778029001</v>
      </c>
      <c r="G31" s="68">
        <v>2135.3801342841002</v>
      </c>
      <c r="H31" s="68">
        <v>8.4772014454406417</v>
      </c>
      <c r="I31" s="68">
        <v>77.597394567521178</v>
      </c>
    </row>
    <row r="32" spans="4:10" x14ac:dyDescent="0.25">
      <c r="D32" s="69" t="s">
        <v>39</v>
      </c>
      <c r="E32" s="69" t="s">
        <v>40</v>
      </c>
      <c r="F32" s="68">
        <v>620.90453263699999</v>
      </c>
      <c r="G32" s="68">
        <v>2059.8653945392498</v>
      </c>
      <c r="H32" s="68">
        <v>7.8570988315696013</v>
      </c>
      <c r="I32" s="68">
        <v>76.906260086251393</v>
      </c>
    </row>
    <row r="33" spans="4:9" x14ac:dyDescent="0.25">
      <c r="D33" s="69" t="s">
        <v>621</v>
      </c>
      <c r="E33" s="69" t="s">
        <v>622</v>
      </c>
      <c r="F33" s="68">
        <v>626.71432693882002</v>
      </c>
      <c r="G33" s="68">
        <v>1959.09119924885</v>
      </c>
      <c r="H33" s="68">
        <v>7.2651926845508115</v>
      </c>
      <c r="I33" s="68">
        <v>75.831190318967046</v>
      </c>
    </row>
    <row r="34" spans="4:9" x14ac:dyDescent="0.25">
      <c r="D34" s="69" t="s">
        <v>35</v>
      </c>
      <c r="E34" s="69" t="s">
        <v>36</v>
      </c>
      <c r="F34" s="68">
        <v>646.90503657399006</v>
      </c>
      <c r="G34" s="68">
        <v>1908.5566913740504</v>
      </c>
      <c r="H34" s="68">
        <v>26.380445634939861</v>
      </c>
      <c r="I34" s="68">
        <v>74.94405184046397</v>
      </c>
    </row>
    <row r="35" spans="4:9" x14ac:dyDescent="0.25">
      <c r="D35" s="69" t="s">
        <v>37</v>
      </c>
      <c r="E35" s="69" t="s">
        <v>38</v>
      </c>
      <c r="F35" s="68">
        <v>655.42008000450016</v>
      </c>
      <c r="G35" s="68">
        <v>2010.3959631175003</v>
      </c>
      <c r="H35" s="68">
        <v>28.255706276599085</v>
      </c>
      <c r="I35" s="68">
        <v>75.67176597465118</v>
      </c>
    </row>
    <row r="36" spans="4:9" x14ac:dyDescent="0.25">
      <c r="D36" s="69" t="s">
        <v>39</v>
      </c>
      <c r="E36" s="69" t="s">
        <v>40</v>
      </c>
      <c r="F36" s="68">
        <v>625.64840042822004</v>
      </c>
      <c r="G36" s="68">
        <v>1954.7449307183799</v>
      </c>
      <c r="H36" s="68">
        <v>21.446868236429282</v>
      </c>
      <c r="I36" s="68">
        <v>75.95361926621861</v>
      </c>
    </row>
    <row r="37" spans="4:9" x14ac:dyDescent="0.25">
      <c r="D37" s="69" t="s">
        <v>687</v>
      </c>
      <c r="E37" s="69" t="s">
        <v>690</v>
      </c>
      <c r="F37" s="68">
        <v>603.65907022522993</v>
      </c>
      <c r="G37" s="68">
        <v>2118.5199384110297</v>
      </c>
      <c r="H37" s="68">
        <v>21.950941774259718</v>
      </c>
      <c r="I37" s="68">
        <v>78.00180453790378</v>
      </c>
    </row>
    <row r="38" spans="4:9" x14ac:dyDescent="0.25">
      <c r="D38" s="69" t="s">
        <v>35</v>
      </c>
      <c r="E38" s="69" t="s">
        <v>36</v>
      </c>
      <c r="F38" s="68">
        <v>620.22658859534988</v>
      </c>
      <c r="G38" s="68">
        <v>2158.3492694225001</v>
      </c>
      <c r="H38" s="68">
        <v>21.955312873571074</v>
      </c>
      <c r="I38" s="68">
        <v>77.853251731601731</v>
      </c>
    </row>
    <row r="39" spans="4:9" x14ac:dyDescent="0.25">
      <c r="D39" s="69" t="s">
        <v>37</v>
      </c>
      <c r="E39" s="69" t="s">
        <v>38</v>
      </c>
      <c r="F39" s="68">
        <v>643.62363869340015</v>
      </c>
      <c r="G39" s="68">
        <v>2197.0265910909602</v>
      </c>
      <c r="H39" s="68">
        <v>21.083111096578705</v>
      </c>
      <c r="I39" s="68">
        <v>77.509307750691022</v>
      </c>
    </row>
    <row r="40" spans="4:9" x14ac:dyDescent="0.25">
      <c r="D40" s="69" t="s">
        <v>39</v>
      </c>
      <c r="E40" s="69" t="s">
        <v>40</v>
      </c>
      <c r="F40" s="68">
        <v>649.48414690642994</v>
      </c>
      <c r="G40" s="68">
        <v>2346.1805084562502</v>
      </c>
      <c r="H40" s="68">
        <v>23.265455560800092</v>
      </c>
      <c r="I40" s="68">
        <v>78.486280800062815</v>
      </c>
    </row>
    <row r="41" spans="4:9" x14ac:dyDescent="0.25">
      <c r="D41" s="69" t="s">
        <v>738</v>
      </c>
      <c r="E41" s="69" t="s">
        <v>739</v>
      </c>
      <c r="F41" s="68">
        <v>628.79761616660005</v>
      </c>
      <c r="G41" s="68">
        <v>2330.4423025095994</v>
      </c>
      <c r="H41" s="68">
        <v>21.861477702240791</v>
      </c>
      <c r="I41" s="68">
        <v>78.90720466836558</v>
      </c>
    </row>
    <row r="42" spans="4:9" x14ac:dyDescent="0.25">
      <c r="D42" s="69" t="s">
        <v>35</v>
      </c>
      <c r="E42" s="69" t="s">
        <v>36</v>
      </c>
      <c r="F42" s="68">
        <v>587.65390522720008</v>
      </c>
      <c r="G42" s="68">
        <v>2329.3795763106004</v>
      </c>
      <c r="H42" s="68">
        <v>20.055335279349492</v>
      </c>
      <c r="I42" s="68">
        <v>79.99196000262512</v>
      </c>
    </row>
    <row r="43" spans="4:9" x14ac:dyDescent="0.25">
      <c r="D43" s="69" t="s">
        <v>37</v>
      </c>
      <c r="E43" s="69" t="s">
        <v>38</v>
      </c>
      <c r="F43" s="68">
        <v>600.51515082119988</v>
      </c>
      <c r="G43" s="68">
        <v>2338.06639497372</v>
      </c>
      <c r="H43" s="68">
        <v>19.565871682730631</v>
      </c>
      <c r="I43" s="68">
        <v>79.699620537057399</v>
      </c>
    </row>
    <row r="44" spans="4:9" x14ac:dyDescent="0.25">
      <c r="D44" s="69" t="s">
        <v>39</v>
      </c>
      <c r="E44" s="69" t="s">
        <v>40</v>
      </c>
      <c r="F44" s="68">
        <v>615.73829460080003</v>
      </c>
      <c r="G44" s="68">
        <v>2434.7957829179995</v>
      </c>
      <c r="H44" s="68">
        <v>19.265408619839491</v>
      </c>
      <c r="I44" s="68">
        <v>79.942067963034631</v>
      </c>
    </row>
  </sheetData>
  <hyperlinks>
    <hyperlink ref="C1" location="Jegyzék_index!A1" display="Vissza a jegyzékre / Return to the Index" xr:uid="{65A9226B-83EA-4E0D-999F-60ECDDECCA36}"/>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5D49-1B97-4E9F-8BCF-C0B297D4D5F5}">
  <sheetPr>
    <tabColor theme="5" tint="0.79998168889431442"/>
  </sheetPr>
  <dimension ref="A1:X28"/>
  <sheetViews>
    <sheetView showGridLines="0" zoomScale="75" zoomScaleNormal="75" workbookViewId="0"/>
  </sheetViews>
  <sheetFormatPr defaultColWidth="9.140625" defaultRowHeight="15.75" x14ac:dyDescent="0.25"/>
  <cols>
    <col min="1" max="1" width="15.7109375" style="69" customWidth="1"/>
    <col min="2" max="2" width="148.5703125" style="69" customWidth="1"/>
    <col min="3" max="3" width="12.5703125" style="69" customWidth="1"/>
    <col min="4" max="4" width="31.28515625" style="69" customWidth="1"/>
    <col min="5" max="5" width="26.28515625" style="69" customWidth="1"/>
    <col min="6" max="6" width="5.85546875" style="69" bestFit="1" customWidth="1"/>
    <col min="7" max="7" width="5.85546875" style="69" customWidth="1"/>
    <col min="8" max="20" width="5.85546875" style="69" bestFit="1" customWidth="1"/>
    <col min="21" max="23" width="5.85546875" style="69" customWidth="1"/>
    <col min="24" max="24" width="5.85546875" style="69" bestFit="1" customWidth="1"/>
    <col min="25" max="16384" width="9.140625" style="69"/>
  </cols>
  <sheetData>
    <row r="1" spans="1:24" x14ac:dyDescent="0.25">
      <c r="A1" s="55" t="s">
        <v>1</v>
      </c>
      <c r="B1" s="56" t="s">
        <v>645</v>
      </c>
      <c r="C1" s="43" t="s">
        <v>376</v>
      </c>
    </row>
    <row r="2" spans="1:24" x14ac:dyDescent="0.25">
      <c r="A2" s="55" t="s">
        <v>2</v>
      </c>
      <c r="B2" s="143" t="s">
        <v>685</v>
      </c>
    </row>
    <row r="3" spans="1:24" x14ac:dyDescent="0.25">
      <c r="A3" s="55" t="s">
        <v>3</v>
      </c>
      <c r="B3" s="58" t="s">
        <v>212</v>
      </c>
    </row>
    <row r="4" spans="1:24" x14ac:dyDescent="0.25">
      <c r="A4" s="55" t="s">
        <v>4</v>
      </c>
      <c r="B4" s="58" t="s">
        <v>337</v>
      </c>
    </row>
    <row r="5" spans="1:24" ht="65.25" customHeight="1" x14ac:dyDescent="0.25">
      <c r="A5" s="55" t="s">
        <v>5</v>
      </c>
      <c r="B5" s="144" t="s">
        <v>733</v>
      </c>
    </row>
    <row r="6" spans="1:24" ht="63" x14ac:dyDescent="0.25">
      <c r="A6" s="55" t="s">
        <v>6</v>
      </c>
      <c r="B6" s="144" t="s">
        <v>732</v>
      </c>
    </row>
    <row r="10" spans="1:24" x14ac:dyDescent="0.25">
      <c r="F10" s="69">
        <v>2007</v>
      </c>
      <c r="G10" s="69">
        <v>2008</v>
      </c>
      <c r="H10" s="69">
        <v>2009</v>
      </c>
      <c r="I10" s="69">
        <v>2010</v>
      </c>
      <c r="J10" s="69">
        <v>2011</v>
      </c>
      <c r="K10" s="69">
        <v>2012</v>
      </c>
      <c r="L10" s="69">
        <v>2013</v>
      </c>
      <c r="M10" s="69">
        <v>2014</v>
      </c>
      <c r="N10" s="69">
        <v>2015</v>
      </c>
      <c r="O10" s="69">
        <v>2016</v>
      </c>
      <c r="P10" s="69">
        <v>2017</v>
      </c>
      <c r="Q10" s="69">
        <v>2018</v>
      </c>
      <c r="R10" s="69">
        <v>2019</v>
      </c>
      <c r="S10" s="145">
        <v>2020</v>
      </c>
      <c r="T10" s="69">
        <v>2021</v>
      </c>
      <c r="U10" s="69">
        <v>2022</v>
      </c>
      <c r="V10" s="69">
        <v>2023</v>
      </c>
      <c r="W10" s="69">
        <v>2024</v>
      </c>
      <c r="X10" s="69">
        <v>2025</v>
      </c>
    </row>
    <row r="11" spans="1:24" x14ac:dyDescent="0.25">
      <c r="F11" s="69">
        <v>2007</v>
      </c>
      <c r="G11" s="69">
        <v>2008</v>
      </c>
      <c r="H11" s="69">
        <v>2009</v>
      </c>
      <c r="I11" s="69">
        <v>2010</v>
      </c>
      <c r="J11" s="69">
        <v>2011</v>
      </c>
      <c r="K11" s="69">
        <v>2012</v>
      </c>
      <c r="L11" s="69">
        <v>2013</v>
      </c>
      <c r="M11" s="69">
        <v>2014</v>
      </c>
      <c r="N11" s="69">
        <v>2015</v>
      </c>
      <c r="O11" s="69">
        <v>2016</v>
      </c>
      <c r="P11" s="69">
        <v>2017</v>
      </c>
      <c r="Q11" s="69">
        <v>2018</v>
      </c>
      <c r="R11" s="69">
        <v>2019</v>
      </c>
      <c r="S11" s="145">
        <v>2020</v>
      </c>
      <c r="T11" s="69">
        <v>2021</v>
      </c>
      <c r="U11" s="69">
        <v>2022</v>
      </c>
      <c r="V11" s="69">
        <v>2023</v>
      </c>
      <c r="W11" s="69">
        <v>2024</v>
      </c>
      <c r="X11" s="69">
        <v>2025</v>
      </c>
    </row>
    <row r="12" spans="1:24" ht="47.25" x14ac:dyDescent="0.25">
      <c r="D12" s="146" t="s">
        <v>417</v>
      </c>
      <c r="E12" s="146" t="s">
        <v>416</v>
      </c>
      <c r="F12" s="114">
        <v>54.000611939571144</v>
      </c>
      <c r="G12" s="114">
        <v>73.310952073625629</v>
      </c>
      <c r="H12" s="114">
        <v>70.968118194762397</v>
      </c>
      <c r="I12" s="114">
        <v>74.262012066804786</v>
      </c>
      <c r="J12" s="114">
        <v>79.343342325155405</v>
      </c>
      <c r="K12" s="114">
        <v>68.429525896430874</v>
      </c>
      <c r="L12" s="114">
        <v>60.909025773043147</v>
      </c>
      <c r="M12" s="114">
        <v>51.801380322001279</v>
      </c>
      <c r="N12" s="114">
        <v>39.990659742120613</v>
      </c>
      <c r="O12" s="114">
        <v>28.505787009168394</v>
      </c>
      <c r="P12" s="114">
        <v>25.073071558044468</v>
      </c>
      <c r="Q12" s="114">
        <v>21.662951144739012</v>
      </c>
      <c r="R12" s="114">
        <v>26.621438898283422</v>
      </c>
      <c r="S12" s="147">
        <v>29.581368897964637</v>
      </c>
      <c r="T12" s="114">
        <v>39.72353360552578</v>
      </c>
      <c r="U12" s="114">
        <v>44.879393600390912</v>
      </c>
      <c r="V12" s="114">
        <v>35.422158725396145</v>
      </c>
      <c r="W12" s="114">
        <v>37.929100618637825</v>
      </c>
      <c r="X12" s="114">
        <v>37.330428016300452</v>
      </c>
    </row>
    <row r="13" spans="1:24" ht="63" x14ac:dyDescent="0.25">
      <c r="D13" s="146" t="s">
        <v>646</v>
      </c>
      <c r="E13" s="146" t="s">
        <v>647</v>
      </c>
      <c r="F13" s="148">
        <v>4.285257375056613</v>
      </c>
      <c r="G13" s="148">
        <v>6.3631101101025971</v>
      </c>
      <c r="H13" s="148">
        <v>5.7259404177946349</v>
      </c>
      <c r="I13" s="148">
        <v>6.0458055073242285</v>
      </c>
      <c r="J13" s="148">
        <v>6.5466868565119736</v>
      </c>
      <c r="K13" s="148">
        <v>6.4362881720045149</v>
      </c>
      <c r="L13" s="148">
        <v>5.894535492167214</v>
      </c>
      <c r="M13" s="148">
        <v>5.5631129128694594</v>
      </c>
      <c r="N13" s="148">
        <v>4.2051293016980917</v>
      </c>
      <c r="O13" s="148">
        <v>3.292357524628716</v>
      </c>
      <c r="P13" s="148">
        <v>3.2049927747893117</v>
      </c>
      <c r="Q13" s="148">
        <v>3.3889260135142325</v>
      </c>
      <c r="R13" s="148">
        <v>3.7842051555635017</v>
      </c>
      <c r="S13" s="149">
        <v>3.6510936237113669</v>
      </c>
      <c r="T13" s="148">
        <v>4.4022468429831862</v>
      </c>
      <c r="U13" s="148">
        <v>4.362878056889544</v>
      </c>
      <c r="V13" s="148">
        <v>4.0976601760671976</v>
      </c>
      <c r="W13" s="148">
        <v>4.4175011913118807</v>
      </c>
      <c r="X13" s="148">
        <v>4.3111991931275497</v>
      </c>
    </row>
    <row r="14" spans="1:24" ht="47.25" x14ac:dyDescent="0.25">
      <c r="D14" s="146" t="s">
        <v>648</v>
      </c>
      <c r="E14" s="146" t="s">
        <v>649</v>
      </c>
      <c r="F14" s="148">
        <v>4.4925278246335498</v>
      </c>
      <c r="G14" s="148">
        <v>6.4196832422820549</v>
      </c>
      <c r="H14" s="148">
        <v>6.9234748722400372</v>
      </c>
      <c r="I14" s="148">
        <v>6.9020680649384492</v>
      </c>
      <c r="J14" s="148">
        <v>7.4090921266546133</v>
      </c>
      <c r="K14" s="148">
        <v>6.5710182774124535</v>
      </c>
      <c r="L14" s="148">
        <v>5.6137536818618283</v>
      </c>
      <c r="M14" s="148">
        <v>4.9000584858028988</v>
      </c>
      <c r="N14" s="148">
        <v>3.4668794174239772</v>
      </c>
      <c r="O14" s="148">
        <v>2.6747885086209524</v>
      </c>
      <c r="P14" s="148">
        <v>2.5142805071231571</v>
      </c>
      <c r="Q14" s="148">
        <v>2.6378105800837877</v>
      </c>
      <c r="R14" s="148">
        <v>3.0805414352406157</v>
      </c>
      <c r="S14" s="149">
        <v>3.6273177107417287</v>
      </c>
      <c r="T14" s="148">
        <v>4.4907511040161188</v>
      </c>
      <c r="U14" s="148">
        <v>4.3646061545708488</v>
      </c>
      <c r="V14" s="148">
        <v>3.7313105763944643</v>
      </c>
      <c r="W14" s="148">
        <v>3.9424326313708513</v>
      </c>
      <c r="X14" s="148">
        <v>3.7494340430866879</v>
      </c>
    </row>
    <row r="16" spans="1:24" x14ac:dyDescent="0.25">
      <c r="X16" s="150"/>
    </row>
    <row r="17" spans="5:24" x14ac:dyDescent="0.25">
      <c r="X17" s="150"/>
    </row>
    <row r="18" spans="5:24" x14ac:dyDescent="0.25">
      <c r="E18" s="45"/>
      <c r="F18" s="150"/>
      <c r="G18" s="150"/>
    </row>
    <row r="19" spans="5:24" x14ac:dyDescent="0.25">
      <c r="E19" s="45"/>
      <c r="F19" s="150"/>
      <c r="G19" s="150"/>
    </row>
    <row r="20" spans="5:24" x14ac:dyDescent="0.25">
      <c r="E20" s="45"/>
      <c r="F20" s="150"/>
      <c r="G20" s="150"/>
    </row>
    <row r="21" spans="5:24" x14ac:dyDescent="0.25">
      <c r="E21" s="45"/>
      <c r="F21" s="150"/>
      <c r="G21" s="150"/>
    </row>
    <row r="22" spans="5:24" x14ac:dyDescent="0.25">
      <c r="E22" s="45"/>
      <c r="F22" s="150"/>
      <c r="G22" s="150"/>
    </row>
    <row r="23" spans="5:24" x14ac:dyDescent="0.25">
      <c r="E23" s="45"/>
      <c r="F23" s="150"/>
      <c r="G23" s="150"/>
    </row>
    <row r="24" spans="5:24" x14ac:dyDescent="0.25">
      <c r="E24" s="45"/>
      <c r="F24" s="150"/>
      <c r="G24" s="150"/>
    </row>
    <row r="25" spans="5:24" x14ac:dyDescent="0.25">
      <c r="E25" s="45"/>
      <c r="F25" s="150"/>
      <c r="G25" s="150"/>
    </row>
    <row r="26" spans="5:24" x14ac:dyDescent="0.25">
      <c r="E26" s="45"/>
      <c r="F26" s="150"/>
      <c r="G26" s="150"/>
    </row>
    <row r="27" spans="5:24" x14ac:dyDescent="0.25">
      <c r="E27" s="45"/>
      <c r="F27" s="150"/>
      <c r="G27" s="150"/>
    </row>
    <row r="28" spans="5:24" x14ac:dyDescent="0.25">
      <c r="E28" s="45"/>
      <c r="F28" s="150"/>
      <c r="G28" s="150"/>
    </row>
  </sheetData>
  <hyperlinks>
    <hyperlink ref="C1" location="Jegyzék_index!A1" display="Vissza a jegyzékre / Return to the Index" xr:uid="{C5A37125-EBF8-4F2A-A194-664411464E65}"/>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sheetPr>
    <tabColor theme="5" tint="0.79998168889431442"/>
  </sheetPr>
  <dimension ref="A1:AM19"/>
  <sheetViews>
    <sheetView showGridLines="0" zoomScale="75" zoomScaleNormal="75" workbookViewId="0"/>
  </sheetViews>
  <sheetFormatPr defaultColWidth="9.140625" defaultRowHeight="15.75" x14ac:dyDescent="0.25"/>
  <cols>
    <col min="1" max="1" width="15.7109375" style="65" customWidth="1"/>
    <col min="2" max="2" width="98.7109375" style="65" customWidth="1"/>
    <col min="3" max="4" width="9.140625" style="65"/>
    <col min="5" max="5" width="36.85546875" style="65" customWidth="1"/>
    <col min="6" max="6" width="35.85546875" style="65" customWidth="1"/>
    <col min="7" max="7" width="8.85546875" style="65" bestFit="1" customWidth="1"/>
    <col min="8" max="8" width="5" style="65" bestFit="1" customWidth="1"/>
    <col min="9" max="10" width="6.85546875" style="65" bestFit="1" customWidth="1"/>
    <col min="11" max="11" width="9.140625" style="65" bestFit="1" customWidth="1"/>
    <col min="12" max="12" width="6.85546875" style="65" customWidth="1"/>
    <col min="13" max="13" width="7.140625" style="65" bestFit="1" customWidth="1"/>
    <col min="14" max="27" width="9.140625" style="65"/>
    <col min="28" max="28" width="6.42578125" style="65" bestFit="1" customWidth="1"/>
    <col min="29" max="30" width="6.42578125" style="65" customWidth="1"/>
    <col min="31" max="31" width="8.5703125" style="65" bestFit="1" customWidth="1"/>
    <col min="32" max="34" width="6.42578125" style="65" customWidth="1"/>
    <col min="35" max="35" width="9.140625" style="65" bestFit="1" customWidth="1"/>
    <col min="36" max="36" width="7.140625" style="65" bestFit="1" customWidth="1"/>
    <col min="37" max="38" width="7.140625" style="65" customWidth="1"/>
    <col min="39" max="39" width="16.5703125" style="65" bestFit="1" customWidth="1"/>
    <col min="40" max="16384" width="9.140625" style="65"/>
  </cols>
  <sheetData>
    <row r="1" spans="1:39" x14ac:dyDescent="0.25">
      <c r="A1" s="63" t="s">
        <v>1</v>
      </c>
      <c r="B1" s="64" t="s">
        <v>394</v>
      </c>
      <c r="C1" s="43" t="s">
        <v>376</v>
      </c>
    </row>
    <row r="2" spans="1:39" x14ac:dyDescent="0.25">
      <c r="A2" s="63" t="s">
        <v>2</v>
      </c>
      <c r="B2" s="64" t="s">
        <v>483</v>
      </c>
    </row>
    <row r="3" spans="1:39" x14ac:dyDescent="0.25">
      <c r="A3" s="63" t="s">
        <v>3</v>
      </c>
      <c r="B3" s="65" t="s">
        <v>336</v>
      </c>
    </row>
    <row r="4" spans="1:39" x14ac:dyDescent="0.25">
      <c r="A4" s="63" t="s">
        <v>4</v>
      </c>
      <c r="B4" s="65" t="s">
        <v>457</v>
      </c>
    </row>
    <row r="5" spans="1:39" x14ac:dyDescent="0.25">
      <c r="A5" s="66" t="s">
        <v>5</v>
      </c>
      <c r="B5" s="65" t="s">
        <v>325</v>
      </c>
    </row>
    <row r="6" spans="1:39" x14ac:dyDescent="0.25">
      <c r="A6" s="66" t="s">
        <v>6</v>
      </c>
      <c r="B6" s="65" t="s">
        <v>375</v>
      </c>
    </row>
    <row r="10" spans="1:39" x14ac:dyDescent="0.25">
      <c r="E10" s="151"/>
      <c r="F10" s="151"/>
    </row>
    <row r="11" spans="1:39" x14ac:dyDescent="0.25">
      <c r="E11" s="151"/>
      <c r="F11" s="151"/>
    </row>
    <row r="12" spans="1:39" x14ac:dyDescent="0.25">
      <c r="G12" s="152" t="s">
        <v>71</v>
      </c>
      <c r="H12" s="152" t="s">
        <v>35</v>
      </c>
      <c r="I12" s="152" t="s">
        <v>37</v>
      </c>
      <c r="J12" s="152" t="s">
        <v>39</v>
      </c>
      <c r="K12" s="152" t="s">
        <v>377</v>
      </c>
      <c r="L12" s="152" t="s">
        <v>35</v>
      </c>
      <c r="M12" s="152" t="s">
        <v>37</v>
      </c>
      <c r="N12" s="152" t="s">
        <v>39</v>
      </c>
      <c r="O12" s="152" t="s">
        <v>453</v>
      </c>
      <c r="P12" s="152" t="s">
        <v>35</v>
      </c>
      <c r="Q12" s="152" t="s">
        <v>37</v>
      </c>
      <c r="R12" s="152" t="s">
        <v>39</v>
      </c>
      <c r="S12" s="152" t="s">
        <v>497</v>
      </c>
      <c r="T12" s="152" t="s">
        <v>35</v>
      </c>
      <c r="U12" s="152" t="s">
        <v>37</v>
      </c>
      <c r="V12" s="152" t="s">
        <v>39</v>
      </c>
      <c r="W12" s="152" t="s">
        <v>571</v>
      </c>
      <c r="X12" s="152" t="s">
        <v>35</v>
      </c>
      <c r="Y12" s="152" t="s">
        <v>37</v>
      </c>
      <c r="Z12" s="152" t="s">
        <v>39</v>
      </c>
      <c r="AA12" s="152" t="s">
        <v>621</v>
      </c>
      <c r="AB12" s="152" t="s">
        <v>35</v>
      </c>
      <c r="AC12" s="152" t="s">
        <v>37</v>
      </c>
      <c r="AD12" s="152" t="s">
        <v>39</v>
      </c>
      <c r="AE12" s="152" t="s">
        <v>687</v>
      </c>
      <c r="AF12" s="152" t="s">
        <v>35</v>
      </c>
      <c r="AG12" s="152" t="s">
        <v>37</v>
      </c>
      <c r="AH12" s="152" t="s">
        <v>39</v>
      </c>
      <c r="AI12" s="152" t="s">
        <v>738</v>
      </c>
      <c r="AJ12" s="152" t="s">
        <v>35</v>
      </c>
      <c r="AK12" s="152" t="s">
        <v>37</v>
      </c>
      <c r="AL12" s="152" t="s">
        <v>39</v>
      </c>
      <c r="AM12" s="152" t="s">
        <v>925</v>
      </c>
    </row>
    <row r="13" spans="1:39" s="107" customFormat="1" x14ac:dyDescent="0.25">
      <c r="E13" s="65"/>
      <c r="F13" s="65"/>
      <c r="G13" s="152" t="s">
        <v>72</v>
      </c>
      <c r="H13" s="152" t="s">
        <v>36</v>
      </c>
      <c r="I13" s="152" t="s">
        <v>38</v>
      </c>
      <c r="J13" s="152" t="s">
        <v>40</v>
      </c>
      <c r="K13" s="152" t="s">
        <v>179</v>
      </c>
      <c r="L13" s="152" t="s">
        <v>36</v>
      </c>
      <c r="M13" s="152" t="s">
        <v>38</v>
      </c>
      <c r="N13" s="152" t="s">
        <v>40</v>
      </c>
      <c r="O13" s="152" t="s">
        <v>454</v>
      </c>
      <c r="P13" s="152" t="s">
        <v>36</v>
      </c>
      <c r="Q13" s="152" t="s">
        <v>38</v>
      </c>
      <c r="R13" s="152" t="s">
        <v>40</v>
      </c>
      <c r="S13" s="152" t="s">
        <v>498</v>
      </c>
      <c r="T13" s="152" t="s">
        <v>36</v>
      </c>
      <c r="U13" s="152" t="s">
        <v>38</v>
      </c>
      <c r="V13" s="152" t="s">
        <v>40</v>
      </c>
      <c r="W13" s="152" t="s">
        <v>572</v>
      </c>
      <c r="X13" s="152" t="s">
        <v>36</v>
      </c>
      <c r="Y13" s="152" t="s">
        <v>38</v>
      </c>
      <c r="Z13" s="152" t="s">
        <v>40</v>
      </c>
      <c r="AA13" s="152" t="s">
        <v>622</v>
      </c>
      <c r="AB13" s="152" t="s">
        <v>36</v>
      </c>
      <c r="AC13" s="152" t="s">
        <v>38</v>
      </c>
      <c r="AD13" s="152" t="s">
        <v>40</v>
      </c>
      <c r="AE13" s="152" t="s">
        <v>690</v>
      </c>
      <c r="AF13" s="152" t="s">
        <v>36</v>
      </c>
      <c r="AG13" s="152" t="s">
        <v>38</v>
      </c>
      <c r="AH13" s="152" t="s">
        <v>40</v>
      </c>
      <c r="AI13" s="152" t="s">
        <v>739</v>
      </c>
      <c r="AJ13" s="152" t="s">
        <v>36</v>
      </c>
      <c r="AK13" s="152" t="s">
        <v>38</v>
      </c>
      <c r="AL13" s="152" t="s">
        <v>40</v>
      </c>
      <c r="AM13" s="152" t="s">
        <v>927</v>
      </c>
    </row>
    <row r="14" spans="1:39" x14ac:dyDescent="0.25">
      <c r="E14" s="65" t="s">
        <v>326</v>
      </c>
      <c r="F14" s="65" t="s">
        <v>327</v>
      </c>
      <c r="G14" s="153">
        <v>0</v>
      </c>
      <c r="H14" s="153">
        <v>2.7196567760221133</v>
      </c>
      <c r="I14" s="153">
        <v>0</v>
      </c>
      <c r="J14" s="153">
        <v>0</v>
      </c>
      <c r="K14" s="153">
        <v>0</v>
      </c>
      <c r="L14" s="153">
        <v>0</v>
      </c>
      <c r="M14" s="153">
        <v>23.405477983359997</v>
      </c>
      <c r="N14" s="153">
        <v>57.856529962780158</v>
      </c>
      <c r="O14" s="153">
        <v>47.98713772529765</v>
      </c>
      <c r="P14" s="153">
        <v>21.762491796537788</v>
      </c>
      <c r="Q14" s="153">
        <v>0</v>
      </c>
      <c r="R14" s="153">
        <v>-19.036865776782566</v>
      </c>
      <c r="S14" s="153">
        <v>0</v>
      </c>
      <c r="T14" s="153">
        <v>0</v>
      </c>
      <c r="U14" s="153">
        <v>-2.6220394751139877</v>
      </c>
      <c r="V14" s="153">
        <v>-5.254272616205995</v>
      </c>
      <c r="W14" s="153">
        <v>0</v>
      </c>
      <c r="X14" s="153">
        <v>17.018151767285328</v>
      </c>
      <c r="Y14" s="153">
        <v>35.174994331161166</v>
      </c>
      <c r="Z14" s="153">
        <v>30.33910497099783</v>
      </c>
      <c r="AA14" s="153">
        <v>32.731252575029814</v>
      </c>
      <c r="AB14" s="153">
        <v>14.983322506818419</v>
      </c>
      <c r="AC14" s="153">
        <v>2.0783054754684902</v>
      </c>
      <c r="AD14" s="153">
        <v>2.0670074182696165</v>
      </c>
      <c r="AE14" s="153">
        <v>0</v>
      </c>
      <c r="AF14" s="153">
        <v>0</v>
      </c>
      <c r="AG14" s="153">
        <v>1.6067335872802919</v>
      </c>
      <c r="AH14" s="153">
        <v>0</v>
      </c>
      <c r="AI14" s="153">
        <v>0</v>
      </c>
      <c r="AJ14" s="153">
        <v>0</v>
      </c>
      <c r="AK14" s="153">
        <v>0</v>
      </c>
      <c r="AL14" s="153">
        <v>0</v>
      </c>
      <c r="AM14" s="153">
        <v>0</v>
      </c>
    </row>
    <row r="15" spans="1:39" x14ac:dyDescent="0.25">
      <c r="E15" s="65" t="s">
        <v>328</v>
      </c>
      <c r="F15" s="65" t="s">
        <v>329</v>
      </c>
      <c r="G15" s="153">
        <v>0</v>
      </c>
      <c r="H15" s="153">
        <v>0</v>
      </c>
      <c r="I15" s="153">
        <v>0</v>
      </c>
      <c r="J15" s="153">
        <v>0</v>
      </c>
      <c r="K15" s="153">
        <v>0</v>
      </c>
      <c r="L15" s="153">
        <v>-16.552886367068385</v>
      </c>
      <c r="M15" s="153">
        <v>-15.934162582947382</v>
      </c>
      <c r="N15" s="153">
        <v>4.2338902361826252</v>
      </c>
      <c r="O15" s="153">
        <v>33.777429162994679</v>
      </c>
      <c r="P15" s="153">
        <v>-0.85103405036621238</v>
      </c>
      <c r="Q15" s="153">
        <v>10.261335969278857</v>
      </c>
      <c r="R15" s="153">
        <v>0</v>
      </c>
      <c r="S15" s="153">
        <v>0</v>
      </c>
      <c r="T15" s="153">
        <v>0</v>
      </c>
      <c r="U15" s="153">
        <v>0</v>
      </c>
      <c r="V15" s="153">
        <v>0</v>
      </c>
      <c r="W15" s="153">
        <v>15.958001406683739</v>
      </c>
      <c r="X15" s="153">
        <v>19.830150334293702</v>
      </c>
      <c r="Y15" s="153">
        <v>42.734214434443274</v>
      </c>
      <c r="Z15" s="153">
        <v>76.265172628067546</v>
      </c>
      <c r="AA15" s="153">
        <v>39.714679465397097</v>
      </c>
      <c r="AB15" s="153">
        <v>2.5205723716446813</v>
      </c>
      <c r="AC15" s="153">
        <v>2.0783054754684902</v>
      </c>
      <c r="AD15" s="153">
        <v>2.0670074182696165</v>
      </c>
      <c r="AE15" s="153">
        <v>0</v>
      </c>
      <c r="AF15" s="153">
        <v>0</v>
      </c>
      <c r="AG15" s="153">
        <v>0</v>
      </c>
      <c r="AH15" s="153">
        <v>0</v>
      </c>
      <c r="AI15" s="153">
        <v>0</v>
      </c>
      <c r="AJ15" s="153">
        <v>0</v>
      </c>
      <c r="AK15" s="153">
        <v>0</v>
      </c>
      <c r="AL15" s="153">
        <v>0</v>
      </c>
      <c r="AM15" s="153">
        <v>0</v>
      </c>
    </row>
    <row r="16" spans="1:39" x14ac:dyDescent="0.25">
      <c r="E16" s="65" t="s">
        <v>330</v>
      </c>
      <c r="F16" s="65" t="s">
        <v>484</v>
      </c>
      <c r="G16" s="153">
        <v>0</v>
      </c>
      <c r="H16" s="153">
        <v>2.7196567760221133</v>
      </c>
      <c r="I16" s="153">
        <v>-18.042593298707605</v>
      </c>
      <c r="J16" s="153">
        <v>-16.279924294666166</v>
      </c>
      <c r="K16" s="153">
        <v>-11.947273254849691</v>
      </c>
      <c r="L16" s="153">
        <v>9.276022377765079</v>
      </c>
      <c r="M16" s="153">
        <v>-15.934162582947382</v>
      </c>
      <c r="N16" s="153">
        <v>-0.6658102444184737</v>
      </c>
      <c r="O16" s="153">
        <v>47.98713772529765</v>
      </c>
      <c r="P16" s="153">
        <v>100</v>
      </c>
      <c r="Q16" s="153">
        <v>74.644149481028904</v>
      </c>
      <c r="R16" s="153">
        <v>60.892684155750963</v>
      </c>
      <c r="S16" s="153">
        <v>35.048321667762117</v>
      </c>
      <c r="T16" s="153">
        <v>-2.3096031819559353</v>
      </c>
      <c r="U16" s="153">
        <v>15.278822150456312</v>
      </c>
      <c r="V16" s="153">
        <v>39.859293403263898</v>
      </c>
      <c r="W16" s="153">
        <v>45.076108670485205</v>
      </c>
      <c r="X16" s="153">
        <v>49.544384220319962</v>
      </c>
      <c r="Y16" s="153">
        <v>70.772108105732386</v>
      </c>
      <c r="Z16" s="153">
        <v>55.988830236549411</v>
      </c>
      <c r="AA16" s="153">
        <v>32.731252575029814</v>
      </c>
      <c r="AB16" s="153">
        <v>9.4197647590836109</v>
      </c>
      <c r="AC16" s="153">
        <v>49.4412216250089</v>
      </c>
      <c r="AD16" s="153">
        <v>6.0017257205014758</v>
      </c>
      <c r="AE16" s="153">
        <v>54.609533081464591</v>
      </c>
      <c r="AF16" s="153">
        <v>34.037081825226764</v>
      </c>
      <c r="AG16" s="153">
        <v>41.028452299920474</v>
      </c>
      <c r="AH16" s="153">
        <v>43.950028889030186</v>
      </c>
      <c r="AI16" s="153">
        <v>40.621691140391192</v>
      </c>
      <c r="AJ16" s="153">
        <v>26.670430539817009</v>
      </c>
      <c r="AK16" s="153">
        <v>26.560765942796028</v>
      </c>
      <c r="AL16" s="153">
        <v>25.783534969020838</v>
      </c>
      <c r="AM16" s="153">
        <v>28.608315566487441</v>
      </c>
    </row>
    <row r="17" spans="5:39" x14ac:dyDescent="0.25">
      <c r="E17" s="65" t="s">
        <v>331</v>
      </c>
      <c r="F17" s="65" t="s">
        <v>332</v>
      </c>
      <c r="G17" s="153">
        <v>0</v>
      </c>
      <c r="H17" s="153">
        <v>2.7196567760221133</v>
      </c>
      <c r="I17" s="153">
        <v>0</v>
      </c>
      <c r="J17" s="153">
        <v>3.1198499899757253</v>
      </c>
      <c r="K17" s="153">
        <v>5.7167386676004783</v>
      </c>
      <c r="L17" s="153">
        <v>40.093325315430519</v>
      </c>
      <c r="M17" s="153">
        <v>7.5990145268998806</v>
      </c>
      <c r="N17" s="153">
        <v>32.220166082928529</v>
      </c>
      <c r="O17" s="153">
        <v>31.502826428063756</v>
      </c>
      <c r="P17" s="153">
        <v>18.351225967760918</v>
      </c>
      <c r="Q17" s="153">
        <v>3.0919795891404784</v>
      </c>
      <c r="R17" s="153">
        <v>2.8921648254984165</v>
      </c>
      <c r="S17" s="153">
        <v>3.0677010361052224</v>
      </c>
      <c r="T17" s="153">
        <v>0</v>
      </c>
      <c r="U17" s="153">
        <v>0</v>
      </c>
      <c r="V17" s="153">
        <v>0</v>
      </c>
      <c r="W17" s="153">
        <v>19.702854401470905</v>
      </c>
      <c r="X17" s="153">
        <v>22.189375558487715</v>
      </c>
      <c r="Y17" s="153">
        <v>20.882525186737329</v>
      </c>
      <c r="Z17" s="153">
        <v>23.50528485082733</v>
      </c>
      <c r="AA17" s="153">
        <v>32.731252575029814</v>
      </c>
      <c r="AB17" s="153">
        <v>9.4197647590836109</v>
      </c>
      <c r="AC17" s="153">
        <v>23.784829864199395</v>
      </c>
      <c r="AD17" s="153">
        <v>2.0670074182696165</v>
      </c>
      <c r="AE17" s="153">
        <v>12.771580793928164</v>
      </c>
      <c r="AF17" s="153">
        <v>2.0540189445380346</v>
      </c>
      <c r="AG17" s="153">
        <v>1.6067335872802919</v>
      </c>
      <c r="AH17" s="153">
        <v>1.5320861750094683</v>
      </c>
      <c r="AI17" s="153">
        <v>17.547006251431149</v>
      </c>
      <c r="AJ17" s="153">
        <v>16.377084791053758</v>
      </c>
      <c r="AK17" s="153">
        <v>16.624057313852681</v>
      </c>
      <c r="AL17" s="153">
        <v>16.00613439699287</v>
      </c>
      <c r="AM17" s="153">
        <v>16.00613439699287</v>
      </c>
    </row>
    <row r="18" spans="5:39" x14ac:dyDescent="0.25">
      <c r="E18" s="65" t="s">
        <v>333</v>
      </c>
      <c r="F18" s="65" t="s">
        <v>334</v>
      </c>
      <c r="G18" s="153">
        <v>-19.8833679718018</v>
      </c>
      <c r="H18" s="153">
        <v>0</v>
      </c>
      <c r="I18" s="153">
        <v>-21.947836094230542</v>
      </c>
      <c r="J18" s="153">
        <v>0</v>
      </c>
      <c r="K18" s="153">
        <v>0</v>
      </c>
      <c r="L18" s="153">
        <v>-19.767483851485267</v>
      </c>
      <c r="M18" s="153">
        <v>-39.339640566307374</v>
      </c>
      <c r="N18" s="153">
        <v>-24.845199785540139</v>
      </c>
      <c r="O18" s="153">
        <v>0</v>
      </c>
      <c r="P18" s="153">
        <v>0</v>
      </c>
      <c r="Q18" s="153">
        <v>0</v>
      </c>
      <c r="R18" s="153">
        <v>0</v>
      </c>
      <c r="S18" s="153">
        <v>-19.450879629236589</v>
      </c>
      <c r="T18" s="153">
        <v>-24.395885315172862</v>
      </c>
      <c r="U18" s="153">
        <v>-17.784447274513298</v>
      </c>
      <c r="V18" s="153">
        <v>0</v>
      </c>
      <c r="W18" s="153">
        <v>0</v>
      </c>
      <c r="X18" s="153">
        <v>0</v>
      </c>
      <c r="Y18" s="153">
        <v>0</v>
      </c>
      <c r="Z18" s="153">
        <v>0</v>
      </c>
      <c r="AA18" s="153">
        <v>2.2361985784091742</v>
      </c>
      <c r="AB18" s="153">
        <v>2.5205723716446813</v>
      </c>
      <c r="AC18" s="153">
        <v>0</v>
      </c>
      <c r="AD18" s="153">
        <v>0</v>
      </c>
      <c r="AE18" s="153">
        <v>0</v>
      </c>
      <c r="AF18" s="153">
        <v>0</v>
      </c>
      <c r="AG18" s="153">
        <v>0</v>
      </c>
      <c r="AH18" s="153">
        <v>13.970126807637762</v>
      </c>
      <c r="AI18" s="153">
        <v>-9.5791862292903058</v>
      </c>
      <c r="AJ18" s="153">
        <v>-44.002531249289255</v>
      </c>
      <c r="AK18" s="153">
        <v>-13.093539738410318</v>
      </c>
      <c r="AL18" s="153">
        <v>-12.602181169494573</v>
      </c>
      <c r="AM18" s="153">
        <v>-44.328754530830125</v>
      </c>
    </row>
    <row r="19" spans="5:39" x14ac:dyDescent="0.25">
      <c r="E19" s="65" t="s">
        <v>335</v>
      </c>
      <c r="F19" s="65" t="s">
        <v>607</v>
      </c>
      <c r="G19" s="153">
        <v>0</v>
      </c>
      <c r="H19" s="153">
        <v>0</v>
      </c>
      <c r="I19" s="153">
        <v>-20.299304733111025</v>
      </c>
      <c r="J19" s="153">
        <v>-21.105348353989459</v>
      </c>
      <c r="K19" s="153">
        <v>0</v>
      </c>
      <c r="L19" s="153">
        <v>0</v>
      </c>
      <c r="M19" s="153">
        <v>0</v>
      </c>
      <c r="N19" s="153">
        <v>-4.8997004806010995</v>
      </c>
      <c r="O19" s="153">
        <v>21.731325525515654</v>
      </c>
      <c r="P19" s="153">
        <v>45.284892447363553</v>
      </c>
      <c r="Q19" s="153">
        <v>32.525582229197724</v>
      </c>
      <c r="R19" s="153">
        <v>45.258936951842443</v>
      </c>
      <c r="S19" s="153">
        <v>13.407823917143851</v>
      </c>
      <c r="T19" s="153">
        <v>12.320422208997222</v>
      </c>
      <c r="U19" s="153">
        <v>10.476422290704093</v>
      </c>
      <c r="V19" s="153">
        <v>9.2706762480082467</v>
      </c>
      <c r="W19" s="153">
        <v>52.879531851742733</v>
      </c>
      <c r="X19" s="153">
        <v>62.535297961198857</v>
      </c>
      <c r="Y19" s="153">
        <v>54.701850721966473</v>
      </c>
      <c r="Z19" s="153">
        <v>38.925750979878217</v>
      </c>
      <c r="AA19" s="153">
        <v>32.731252575029814</v>
      </c>
      <c r="AB19" s="153">
        <v>21.882514894257348</v>
      </c>
      <c r="AC19" s="153">
        <v>58.464466370096325</v>
      </c>
      <c r="AD19" s="153">
        <v>6.0017257205014758</v>
      </c>
      <c r="AE19" s="153">
        <v>44.754643674616894</v>
      </c>
      <c r="AF19" s="153">
        <v>30.609298153258667</v>
      </c>
      <c r="AG19" s="153">
        <v>13.333013903196697</v>
      </c>
      <c r="AH19" s="153">
        <v>15.502212982647229</v>
      </c>
      <c r="AI19" s="153">
        <v>14.190843400874959</v>
      </c>
      <c r="AJ19" s="153">
        <v>-11.393342136515322</v>
      </c>
      <c r="AK19" s="153">
        <v>0</v>
      </c>
      <c r="AL19" s="153">
        <v>0</v>
      </c>
      <c r="AM19" s="153">
        <v>16.00613439699287</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FC1A-299F-4DEC-AE00-E5C12A076D7C}">
  <sheetPr>
    <tabColor theme="5" tint="0.79998168889431442"/>
  </sheetPr>
  <dimension ref="A1:K81"/>
  <sheetViews>
    <sheetView showGridLines="0" zoomScale="75" zoomScaleNormal="75" workbookViewId="0"/>
  </sheetViews>
  <sheetFormatPr defaultColWidth="9.140625" defaultRowHeight="15.75" x14ac:dyDescent="0.25"/>
  <cols>
    <col min="1" max="1" width="15.7109375" style="65" customWidth="1"/>
    <col min="2" max="2" width="73.140625" style="65" customWidth="1"/>
    <col min="3" max="3" width="17.7109375" style="65" customWidth="1"/>
    <col min="4" max="7" width="9.140625" style="65"/>
    <col min="8" max="8" width="12.7109375" style="65" customWidth="1"/>
    <col min="9" max="9" width="14.42578125" style="65" customWidth="1"/>
    <col min="10" max="10" width="17.5703125" style="65" customWidth="1"/>
    <col min="11" max="11" width="19.28515625" style="65" customWidth="1"/>
    <col min="12" max="16384" width="9.140625" style="65"/>
  </cols>
  <sheetData>
    <row r="1" spans="1:11" x14ac:dyDescent="0.25">
      <c r="A1" s="63" t="s">
        <v>1</v>
      </c>
      <c r="B1" s="64" t="s">
        <v>588</v>
      </c>
      <c r="C1" s="43" t="s">
        <v>376</v>
      </c>
    </row>
    <row r="2" spans="1:11" x14ac:dyDescent="0.25">
      <c r="A2" s="63" t="s">
        <v>2</v>
      </c>
      <c r="B2" s="64" t="s">
        <v>872</v>
      </c>
    </row>
    <row r="3" spans="1:11" x14ac:dyDescent="0.25">
      <c r="A3" s="63" t="s">
        <v>3</v>
      </c>
      <c r="B3" s="65" t="s">
        <v>418</v>
      </c>
    </row>
    <row r="4" spans="1:11" x14ac:dyDescent="0.25">
      <c r="A4" s="63" t="s">
        <v>4</v>
      </c>
      <c r="B4" s="65" t="s">
        <v>433</v>
      </c>
    </row>
    <row r="5" spans="1:11" x14ac:dyDescent="0.25">
      <c r="A5" s="66" t="s">
        <v>5</v>
      </c>
      <c r="B5" s="65" t="s">
        <v>900</v>
      </c>
    </row>
    <row r="6" spans="1:11" x14ac:dyDescent="0.25">
      <c r="A6" s="66" t="s">
        <v>6</v>
      </c>
      <c r="B6" s="65" t="s">
        <v>901</v>
      </c>
    </row>
    <row r="8" spans="1:11" ht="31.5" x14ac:dyDescent="0.25">
      <c r="I8" s="67" t="s">
        <v>182</v>
      </c>
      <c r="J8" s="67" t="s">
        <v>185</v>
      </c>
      <c r="K8" s="67" t="s">
        <v>184</v>
      </c>
    </row>
    <row r="9" spans="1:11" x14ac:dyDescent="0.25">
      <c r="I9" s="67" t="s">
        <v>180</v>
      </c>
      <c r="J9" s="67" t="s">
        <v>187</v>
      </c>
      <c r="K9" s="67" t="s">
        <v>186</v>
      </c>
    </row>
    <row r="10" spans="1:11" x14ac:dyDescent="0.25">
      <c r="F10" s="65">
        <v>2008</v>
      </c>
      <c r="G10" s="68" t="s">
        <v>51</v>
      </c>
      <c r="H10" s="69" t="s">
        <v>52</v>
      </c>
      <c r="I10" s="71"/>
      <c r="J10" s="71"/>
      <c r="K10" s="71"/>
    </row>
    <row r="11" spans="1:11" x14ac:dyDescent="0.25">
      <c r="G11" s="68" t="s">
        <v>35</v>
      </c>
      <c r="H11" s="69" t="s">
        <v>36</v>
      </c>
      <c r="I11" s="71">
        <v>-75</v>
      </c>
      <c r="J11" s="71">
        <v>-66.666666666666657</v>
      </c>
      <c r="K11" s="71">
        <v>-66.666666666666657</v>
      </c>
    </row>
    <row r="12" spans="1:11" x14ac:dyDescent="0.25">
      <c r="G12" s="68" t="s">
        <v>37</v>
      </c>
      <c r="H12" s="69" t="s">
        <v>38</v>
      </c>
      <c r="I12" s="71">
        <v>-66.666666666666657</v>
      </c>
      <c r="J12" s="71">
        <v>-66.666666666666657</v>
      </c>
      <c r="K12" s="71">
        <v>-66.666666666666657</v>
      </c>
    </row>
    <row r="13" spans="1:11" x14ac:dyDescent="0.25">
      <c r="G13" s="68" t="s">
        <v>39</v>
      </c>
      <c r="H13" s="69" t="s">
        <v>40</v>
      </c>
      <c r="I13" s="71">
        <v>-100</v>
      </c>
      <c r="J13" s="71">
        <v>-83.333333333333343</v>
      </c>
      <c r="K13" s="71">
        <v>-83.333333333333343</v>
      </c>
    </row>
    <row r="14" spans="1:11" x14ac:dyDescent="0.25">
      <c r="F14" s="65">
        <v>2009</v>
      </c>
      <c r="G14" s="68" t="s">
        <v>53</v>
      </c>
      <c r="H14" s="69" t="s">
        <v>54</v>
      </c>
      <c r="I14" s="71">
        <v>-100</v>
      </c>
      <c r="J14" s="71">
        <v>-100</v>
      </c>
      <c r="K14" s="71">
        <v>-75</v>
      </c>
    </row>
    <row r="15" spans="1:11" x14ac:dyDescent="0.25">
      <c r="G15" s="68" t="s">
        <v>35</v>
      </c>
      <c r="H15" s="69" t="s">
        <v>36</v>
      </c>
      <c r="I15" s="71">
        <v>-37.5</v>
      </c>
      <c r="J15" s="71">
        <v>-50</v>
      </c>
      <c r="K15" s="71">
        <v>-50</v>
      </c>
    </row>
    <row r="16" spans="1:11" x14ac:dyDescent="0.25">
      <c r="G16" s="68" t="s">
        <v>37</v>
      </c>
      <c r="H16" s="69" t="s">
        <v>38</v>
      </c>
      <c r="I16" s="71">
        <v>-50</v>
      </c>
      <c r="J16" s="71">
        <v>-50</v>
      </c>
      <c r="K16" s="71">
        <v>-50</v>
      </c>
    </row>
    <row r="17" spans="6:11" x14ac:dyDescent="0.25">
      <c r="G17" s="68" t="s">
        <v>39</v>
      </c>
      <c r="H17" s="69" t="s">
        <v>40</v>
      </c>
      <c r="I17" s="71">
        <v>-21.428571428571427</v>
      </c>
      <c r="J17" s="71">
        <v>-25</v>
      </c>
      <c r="K17" s="71">
        <v>-16.666666666666664</v>
      </c>
    </row>
    <row r="18" spans="6:11" x14ac:dyDescent="0.25">
      <c r="F18" s="65">
        <v>2010</v>
      </c>
      <c r="G18" s="68" t="s">
        <v>55</v>
      </c>
      <c r="H18" s="69" t="s">
        <v>56</v>
      </c>
      <c r="I18" s="71">
        <v>-33.333333333333329</v>
      </c>
      <c r="J18" s="71">
        <v>-16.666666666666664</v>
      </c>
      <c r="K18" s="71">
        <v>-16.666666666666664</v>
      </c>
    </row>
    <row r="19" spans="6:11" x14ac:dyDescent="0.25">
      <c r="G19" s="68" t="s">
        <v>35</v>
      </c>
      <c r="H19" s="69" t="s">
        <v>36</v>
      </c>
      <c r="I19" s="71">
        <v>16.666666666666664</v>
      </c>
      <c r="J19" s="71">
        <v>0</v>
      </c>
      <c r="K19" s="71">
        <v>16.666666666666664</v>
      </c>
    </row>
    <row r="20" spans="6:11" x14ac:dyDescent="0.25">
      <c r="G20" s="68" t="s">
        <v>37</v>
      </c>
      <c r="H20" s="69" t="s">
        <v>38</v>
      </c>
      <c r="I20" s="71">
        <v>54.54545454545454</v>
      </c>
      <c r="J20" s="71">
        <v>27.27272727272727</v>
      </c>
      <c r="K20" s="71">
        <v>41.666666666666671</v>
      </c>
    </row>
    <row r="21" spans="6:11" x14ac:dyDescent="0.25">
      <c r="G21" s="68" t="s">
        <v>39</v>
      </c>
      <c r="H21" s="69" t="s">
        <v>40</v>
      </c>
      <c r="I21" s="71">
        <v>41.666666666666671</v>
      </c>
      <c r="J21" s="71">
        <v>25</v>
      </c>
      <c r="K21" s="71">
        <v>33.333333333333329</v>
      </c>
    </row>
    <row r="22" spans="6:11" x14ac:dyDescent="0.25">
      <c r="F22" s="65">
        <v>2011</v>
      </c>
      <c r="G22" s="68" t="s">
        <v>57</v>
      </c>
      <c r="H22" s="69" t="s">
        <v>58</v>
      </c>
      <c r="I22" s="71">
        <v>15.384615384615385</v>
      </c>
      <c r="J22" s="71">
        <v>0</v>
      </c>
      <c r="K22" s="71">
        <v>14.285714285714285</v>
      </c>
    </row>
    <row r="23" spans="6:11" x14ac:dyDescent="0.25">
      <c r="G23" s="68" t="s">
        <v>35</v>
      </c>
      <c r="H23" s="69" t="s">
        <v>36</v>
      </c>
      <c r="I23" s="71">
        <v>40</v>
      </c>
      <c r="J23" s="71">
        <v>25</v>
      </c>
      <c r="K23" s="71">
        <v>20</v>
      </c>
    </row>
    <row r="24" spans="6:11" x14ac:dyDescent="0.25">
      <c r="G24" s="68" t="s">
        <v>37</v>
      </c>
      <c r="H24" s="69" t="s">
        <v>38</v>
      </c>
      <c r="I24" s="71">
        <v>-18.181818181818183</v>
      </c>
      <c r="J24" s="71">
        <v>-18.181818181818183</v>
      </c>
      <c r="K24" s="71">
        <v>-18.181818181818183</v>
      </c>
    </row>
    <row r="25" spans="6:11" x14ac:dyDescent="0.25">
      <c r="G25" s="68" t="s">
        <v>39</v>
      </c>
      <c r="H25" s="69" t="s">
        <v>40</v>
      </c>
      <c r="I25" s="71">
        <v>-60</v>
      </c>
      <c r="J25" s="71">
        <v>-60</v>
      </c>
      <c r="K25" s="71">
        <v>-60</v>
      </c>
    </row>
    <row r="26" spans="6:11" x14ac:dyDescent="0.25">
      <c r="F26" s="65">
        <v>2012</v>
      </c>
      <c r="G26" s="68" t="s">
        <v>59</v>
      </c>
      <c r="H26" s="69" t="s">
        <v>60</v>
      </c>
      <c r="I26" s="71">
        <v>-22.222222222222221</v>
      </c>
      <c r="J26" s="71">
        <v>-28.571428571428573</v>
      </c>
      <c r="K26" s="71">
        <v>-37.5</v>
      </c>
    </row>
    <row r="27" spans="6:11" x14ac:dyDescent="0.25">
      <c r="G27" s="68" t="s">
        <v>35</v>
      </c>
      <c r="H27" s="69" t="s">
        <v>36</v>
      </c>
      <c r="I27" s="71">
        <v>-75</v>
      </c>
      <c r="J27" s="71">
        <v>-66.666666666666671</v>
      </c>
      <c r="K27" s="71">
        <v>0</v>
      </c>
    </row>
    <row r="28" spans="6:11" x14ac:dyDescent="0.25">
      <c r="G28" s="68" t="s">
        <v>37</v>
      </c>
      <c r="H28" s="69" t="s">
        <v>38</v>
      </c>
      <c r="I28" s="71">
        <v>-30</v>
      </c>
      <c r="J28" s="71">
        <v>-25</v>
      </c>
      <c r="K28" s="71">
        <v>-11.111111111111111</v>
      </c>
    </row>
    <row r="29" spans="6:11" x14ac:dyDescent="0.25">
      <c r="G29" s="68" t="s">
        <v>39</v>
      </c>
      <c r="H29" s="69" t="s">
        <v>40</v>
      </c>
      <c r="I29" s="71">
        <v>-28.571428571428573</v>
      </c>
      <c r="J29" s="71">
        <v>-28.571428571428573</v>
      </c>
      <c r="K29" s="71">
        <v>-14.285714285714286</v>
      </c>
    </row>
    <row r="30" spans="6:11" x14ac:dyDescent="0.25">
      <c r="F30" s="65">
        <v>2013</v>
      </c>
      <c r="G30" s="68" t="s">
        <v>61</v>
      </c>
      <c r="H30" s="69" t="s">
        <v>62</v>
      </c>
      <c r="I30" s="71">
        <v>-41.666666666666664</v>
      </c>
      <c r="J30" s="71">
        <v>-33.333333333333336</v>
      </c>
      <c r="K30" s="71">
        <v>-33.333333333333336</v>
      </c>
    </row>
    <row r="31" spans="6:11" x14ac:dyDescent="0.25">
      <c r="G31" s="68" t="s">
        <v>35</v>
      </c>
      <c r="H31" s="69" t="s">
        <v>36</v>
      </c>
      <c r="I31" s="71">
        <v>9.0909090909090917</v>
      </c>
      <c r="J31" s="71">
        <v>-11.111111111111111</v>
      </c>
      <c r="K31" s="71">
        <v>-10</v>
      </c>
    </row>
    <row r="32" spans="6:11" x14ac:dyDescent="0.25">
      <c r="G32" s="68" t="s">
        <v>37</v>
      </c>
      <c r="H32" s="69" t="s">
        <v>38</v>
      </c>
      <c r="I32" s="71">
        <v>-10</v>
      </c>
      <c r="J32" s="71">
        <v>-20</v>
      </c>
      <c r="K32" s="71">
        <v>-5.882352941176471</v>
      </c>
    </row>
    <row r="33" spans="6:11" x14ac:dyDescent="0.25">
      <c r="G33" s="68" t="s">
        <v>39</v>
      </c>
      <c r="H33" s="69" t="s">
        <v>40</v>
      </c>
      <c r="I33" s="71">
        <v>-11.111111111111111</v>
      </c>
      <c r="J33" s="71">
        <v>-12.5</v>
      </c>
      <c r="K33" s="71">
        <v>0</v>
      </c>
    </row>
    <row r="34" spans="6:11" x14ac:dyDescent="0.25">
      <c r="F34" s="65">
        <v>2014</v>
      </c>
      <c r="G34" s="68" t="s">
        <v>63</v>
      </c>
      <c r="H34" s="69" t="s">
        <v>64</v>
      </c>
      <c r="I34" s="71">
        <v>7.6923076923076925</v>
      </c>
      <c r="J34" s="71">
        <v>0</v>
      </c>
      <c r="K34" s="71">
        <v>-7.6923076923076925</v>
      </c>
    </row>
    <row r="35" spans="6:11" x14ac:dyDescent="0.25">
      <c r="G35" s="68" t="s">
        <v>35</v>
      </c>
      <c r="H35" s="69" t="s">
        <v>36</v>
      </c>
      <c r="I35" s="71">
        <v>12.5</v>
      </c>
      <c r="J35" s="71">
        <v>13.333333333333334</v>
      </c>
      <c r="K35" s="71">
        <v>6.25</v>
      </c>
    </row>
    <row r="36" spans="6:11" x14ac:dyDescent="0.25">
      <c r="G36" s="68" t="s">
        <v>37</v>
      </c>
      <c r="H36" s="69" t="s">
        <v>38</v>
      </c>
      <c r="I36" s="71">
        <v>46.153846153846153</v>
      </c>
      <c r="J36" s="71">
        <v>23.076923076923077</v>
      </c>
      <c r="K36" s="71">
        <v>41.666666666666671</v>
      </c>
    </row>
    <row r="37" spans="6:11" x14ac:dyDescent="0.25">
      <c r="G37" s="68" t="s">
        <v>39</v>
      </c>
      <c r="H37" s="69" t="s">
        <v>40</v>
      </c>
      <c r="I37" s="71">
        <v>46.666666666666664</v>
      </c>
      <c r="J37" s="71">
        <v>38.461538461538467</v>
      </c>
      <c r="K37" s="71">
        <v>-35.714285714285708</v>
      </c>
    </row>
    <row r="38" spans="6:11" x14ac:dyDescent="0.25">
      <c r="F38" s="65">
        <v>2015</v>
      </c>
      <c r="G38" s="68" t="s">
        <v>65</v>
      </c>
      <c r="H38" s="69" t="s">
        <v>66</v>
      </c>
      <c r="I38" s="71">
        <v>36.363636363636367</v>
      </c>
      <c r="J38" s="71">
        <v>33.333333333333329</v>
      </c>
      <c r="K38" s="71">
        <v>0</v>
      </c>
    </row>
    <row r="39" spans="6:11" x14ac:dyDescent="0.25">
      <c r="G39" s="68" t="s">
        <v>35</v>
      </c>
      <c r="H39" s="69" t="s">
        <v>36</v>
      </c>
      <c r="I39" s="71">
        <v>27.777777777777782</v>
      </c>
      <c r="J39" s="71">
        <v>25</v>
      </c>
      <c r="K39" s="71">
        <v>17.647058823529413</v>
      </c>
    </row>
    <row r="40" spans="6:11" x14ac:dyDescent="0.25">
      <c r="G40" s="68" t="s">
        <v>37</v>
      </c>
      <c r="H40" s="69" t="s">
        <v>38</v>
      </c>
      <c r="I40" s="71">
        <v>70.588235294117652</v>
      </c>
      <c r="J40" s="71">
        <v>50</v>
      </c>
      <c r="K40" s="71">
        <v>25</v>
      </c>
    </row>
    <row r="41" spans="6:11" x14ac:dyDescent="0.25">
      <c r="G41" s="68" t="s">
        <v>39</v>
      </c>
      <c r="H41" s="69" t="s">
        <v>40</v>
      </c>
      <c r="I41" s="71">
        <v>75</v>
      </c>
      <c r="J41" s="71">
        <v>66.666666666666657</v>
      </c>
      <c r="K41" s="71">
        <v>59.999999999999993</v>
      </c>
    </row>
    <row r="42" spans="6:11" x14ac:dyDescent="0.25">
      <c r="F42" s="65">
        <v>2016</v>
      </c>
      <c r="G42" s="68" t="s">
        <v>67</v>
      </c>
      <c r="H42" s="69" t="s">
        <v>68</v>
      </c>
      <c r="I42" s="71">
        <v>71.428571428571431</v>
      </c>
      <c r="J42" s="71">
        <v>47.368421052631575</v>
      </c>
      <c r="K42" s="71">
        <v>57.142857142857139</v>
      </c>
    </row>
    <row r="43" spans="6:11" x14ac:dyDescent="0.25">
      <c r="G43" s="68" t="s">
        <v>35</v>
      </c>
      <c r="H43" s="69" t="s">
        <v>36</v>
      </c>
      <c r="I43" s="71">
        <v>82.608695652173907</v>
      </c>
      <c r="J43" s="71">
        <v>68.181818181818173</v>
      </c>
      <c r="K43" s="71">
        <v>57.142857142857139</v>
      </c>
    </row>
    <row r="44" spans="6:11" x14ac:dyDescent="0.25">
      <c r="G44" s="68" t="s">
        <v>37</v>
      </c>
      <c r="H44" s="69" t="s">
        <v>38</v>
      </c>
      <c r="I44" s="71">
        <v>52.631578947368418</v>
      </c>
      <c r="J44" s="71">
        <v>57.89473684210526</v>
      </c>
      <c r="K44" s="71">
        <v>61.1111111111111</v>
      </c>
    </row>
    <row r="45" spans="6:11" x14ac:dyDescent="0.25">
      <c r="G45" s="68" t="s">
        <v>39</v>
      </c>
      <c r="H45" s="69" t="s">
        <v>40</v>
      </c>
      <c r="I45" s="71">
        <v>83.333333333333343</v>
      </c>
      <c r="J45" s="71">
        <v>66.666666666666657</v>
      </c>
      <c r="K45" s="71">
        <v>63.636363636363633</v>
      </c>
    </row>
    <row r="46" spans="6:11" x14ac:dyDescent="0.25">
      <c r="F46" s="65">
        <v>2017</v>
      </c>
      <c r="G46" s="68" t="s">
        <v>69</v>
      </c>
      <c r="H46" s="69" t="s">
        <v>70</v>
      </c>
      <c r="I46" s="71">
        <v>85.714285714285708</v>
      </c>
      <c r="J46" s="71">
        <v>70</v>
      </c>
      <c r="K46" s="71">
        <v>55.555555555555557</v>
      </c>
    </row>
    <row r="47" spans="6:11" x14ac:dyDescent="0.25">
      <c r="G47" s="68" t="s">
        <v>35</v>
      </c>
      <c r="H47" s="69" t="s">
        <v>36</v>
      </c>
      <c r="I47" s="71">
        <v>77.777777777777786</v>
      </c>
      <c r="J47" s="71">
        <v>75</v>
      </c>
      <c r="K47" s="71">
        <v>75</v>
      </c>
    </row>
    <row r="48" spans="6:11" x14ac:dyDescent="0.25">
      <c r="G48" s="68" t="s">
        <v>37</v>
      </c>
      <c r="H48" s="69" t="s">
        <v>38</v>
      </c>
      <c r="I48" s="71">
        <v>87.5</v>
      </c>
      <c r="J48" s="71">
        <v>73.333333333333329</v>
      </c>
      <c r="K48" s="71">
        <v>62.5</v>
      </c>
    </row>
    <row r="49" spans="6:11" x14ac:dyDescent="0.25">
      <c r="G49" s="68" t="s">
        <v>39</v>
      </c>
      <c r="H49" s="69" t="s">
        <v>40</v>
      </c>
      <c r="I49" s="71">
        <v>76.19047619047619</v>
      </c>
      <c r="J49" s="71">
        <v>50</v>
      </c>
      <c r="K49" s="71">
        <v>58.82352941176471</v>
      </c>
    </row>
    <row r="50" spans="6:11" x14ac:dyDescent="0.25">
      <c r="F50" s="65">
        <v>2018</v>
      </c>
      <c r="G50" s="68" t="s">
        <v>71</v>
      </c>
      <c r="H50" s="69" t="s">
        <v>72</v>
      </c>
      <c r="I50" s="71">
        <v>61</v>
      </c>
      <c r="J50" s="71">
        <v>63</v>
      </c>
      <c r="K50" s="71">
        <v>55</v>
      </c>
    </row>
    <row r="51" spans="6:11" x14ac:dyDescent="0.25">
      <c r="G51" s="68" t="s">
        <v>35</v>
      </c>
      <c r="H51" s="69" t="s">
        <v>36</v>
      </c>
      <c r="I51" s="71">
        <v>73.913043478260875</v>
      </c>
      <c r="J51" s="71">
        <v>86.36363636363636</v>
      </c>
      <c r="K51" s="71">
        <v>85.714285714285708</v>
      </c>
    </row>
    <row r="52" spans="6:11" x14ac:dyDescent="0.25">
      <c r="G52" s="68" t="s">
        <v>37</v>
      </c>
      <c r="H52" s="69" t="s">
        <v>38</v>
      </c>
      <c r="I52" s="71">
        <v>56.25</v>
      </c>
      <c r="J52" s="71">
        <v>71.428571428571431</v>
      </c>
      <c r="K52" s="71">
        <v>53.846153846153847</v>
      </c>
    </row>
    <row r="53" spans="6:11" x14ac:dyDescent="0.25">
      <c r="G53" s="68" t="s">
        <v>39</v>
      </c>
      <c r="H53" s="69" t="s">
        <v>40</v>
      </c>
      <c r="I53" s="71">
        <v>58.823529411764703</v>
      </c>
      <c r="J53" s="71">
        <v>58.823529411764703</v>
      </c>
      <c r="K53" s="71">
        <v>41.17647058823529</v>
      </c>
    </row>
    <row r="54" spans="6:11" x14ac:dyDescent="0.25">
      <c r="F54" s="65">
        <v>2019</v>
      </c>
      <c r="G54" s="68" t="s">
        <v>377</v>
      </c>
      <c r="H54" s="69" t="s">
        <v>179</v>
      </c>
      <c r="I54" s="71">
        <v>90.909090909090907</v>
      </c>
      <c r="J54" s="71">
        <v>60</v>
      </c>
      <c r="K54" s="71">
        <v>66.666666666666657</v>
      </c>
    </row>
    <row r="55" spans="6:11" x14ac:dyDescent="0.25">
      <c r="G55" s="68" t="s">
        <v>35</v>
      </c>
      <c r="H55" s="69" t="s">
        <v>36</v>
      </c>
      <c r="I55" s="71">
        <v>52.380952380952387</v>
      </c>
      <c r="J55" s="71">
        <v>57.142857142857139</v>
      </c>
      <c r="K55" s="71">
        <v>47.619047619047613</v>
      </c>
    </row>
    <row r="56" spans="6:11" x14ac:dyDescent="0.25">
      <c r="G56" s="68" t="s">
        <v>37</v>
      </c>
      <c r="H56" s="69" t="s">
        <v>38</v>
      </c>
      <c r="I56" s="71">
        <v>52.941176470588239</v>
      </c>
      <c r="J56" s="71">
        <v>61.111111111111114</v>
      </c>
      <c r="K56" s="71">
        <v>18.75</v>
      </c>
    </row>
    <row r="57" spans="6:11" x14ac:dyDescent="0.25">
      <c r="G57" s="68" t="s">
        <v>39</v>
      </c>
      <c r="H57" s="69" t="s">
        <v>40</v>
      </c>
      <c r="I57" s="71">
        <v>50</v>
      </c>
      <c r="J57" s="71">
        <v>37.5</v>
      </c>
      <c r="K57" s="71">
        <v>11.538461538461537</v>
      </c>
    </row>
    <row r="58" spans="6:11" x14ac:dyDescent="0.25">
      <c r="F58" s="65">
        <v>2020</v>
      </c>
      <c r="G58" s="68" t="s">
        <v>453</v>
      </c>
      <c r="H58" s="69" t="s">
        <v>454</v>
      </c>
      <c r="I58" s="71">
        <v>-37.5</v>
      </c>
      <c r="J58" s="71">
        <v>-26.666666666666664</v>
      </c>
      <c r="K58" s="71">
        <v>-46.666666666666671</v>
      </c>
    </row>
    <row r="59" spans="6:11" x14ac:dyDescent="0.25">
      <c r="G59" s="68" t="s">
        <v>35</v>
      </c>
      <c r="H59" s="69" t="s">
        <v>36</v>
      </c>
      <c r="I59" s="71">
        <v>-41.666666666666671</v>
      </c>
      <c r="J59" s="71">
        <v>-18.18181818181818</v>
      </c>
      <c r="K59" s="71">
        <v>-72.727272727272734</v>
      </c>
    </row>
    <row r="60" spans="6:11" x14ac:dyDescent="0.25">
      <c r="G60" s="68" t="s">
        <v>37</v>
      </c>
      <c r="H60" s="69" t="s">
        <v>38</v>
      </c>
      <c r="I60" s="71">
        <v>-42.857142857142854</v>
      </c>
      <c r="J60" s="71">
        <v>28.571428571428569</v>
      </c>
      <c r="K60" s="71">
        <v>-71.428571428571431</v>
      </c>
    </row>
    <row r="61" spans="6:11" x14ac:dyDescent="0.25">
      <c r="G61" s="68" t="s">
        <v>39</v>
      </c>
      <c r="H61" s="69" t="s">
        <v>40</v>
      </c>
      <c r="I61" s="71">
        <v>-59.090909090909093</v>
      </c>
      <c r="J61" s="71">
        <v>42.857142857142854</v>
      </c>
      <c r="K61" s="71">
        <v>-76.19047619047619</v>
      </c>
    </row>
    <row r="62" spans="6:11" x14ac:dyDescent="0.25">
      <c r="F62" s="65">
        <v>2021</v>
      </c>
      <c r="G62" s="68" t="s">
        <v>497</v>
      </c>
      <c r="H62" s="69" t="s">
        <v>498</v>
      </c>
      <c r="I62" s="71">
        <v>-33.333333333333329</v>
      </c>
      <c r="J62" s="71">
        <v>66.666666666666657</v>
      </c>
      <c r="K62" s="71">
        <v>-61.1111111111111</v>
      </c>
    </row>
    <row r="63" spans="6:11" x14ac:dyDescent="0.25">
      <c r="G63" s="68" t="s">
        <v>35</v>
      </c>
      <c r="H63" s="69" t="s">
        <v>36</v>
      </c>
      <c r="I63" s="71">
        <v>0</v>
      </c>
      <c r="J63" s="71">
        <v>25.000000000000007</v>
      </c>
      <c r="K63" s="71">
        <v>0</v>
      </c>
    </row>
    <row r="64" spans="6:11" x14ac:dyDescent="0.25">
      <c r="G64" s="68" t="s">
        <v>37</v>
      </c>
      <c r="H64" s="69" t="s">
        <v>38</v>
      </c>
      <c r="I64" s="71">
        <v>-22.222222222222218</v>
      </c>
      <c r="J64" s="71">
        <v>60</v>
      </c>
      <c r="K64" s="71">
        <v>-11.111111111111111</v>
      </c>
    </row>
    <row r="65" spans="6:11" x14ac:dyDescent="0.25">
      <c r="G65" s="68" t="s">
        <v>39</v>
      </c>
      <c r="H65" s="69" t="s">
        <v>40</v>
      </c>
      <c r="I65" s="71">
        <v>16.666666666666668</v>
      </c>
      <c r="J65" s="71">
        <v>76.923076923076934</v>
      </c>
      <c r="K65" s="71">
        <v>16.666666666666668</v>
      </c>
    </row>
    <row r="66" spans="6:11" x14ac:dyDescent="0.25">
      <c r="F66" s="65">
        <v>2022</v>
      </c>
      <c r="G66" s="68" t="s">
        <v>571</v>
      </c>
      <c r="H66" s="69" t="s">
        <v>572</v>
      </c>
      <c r="I66" s="71">
        <v>-9.0909090909090917</v>
      </c>
      <c r="J66" s="71">
        <v>15.384615384615385</v>
      </c>
      <c r="K66" s="71">
        <v>-33.333333333333343</v>
      </c>
    </row>
    <row r="67" spans="6:11" x14ac:dyDescent="0.25">
      <c r="G67" s="68" t="s">
        <v>35</v>
      </c>
      <c r="H67" s="69" t="s">
        <v>36</v>
      </c>
      <c r="I67" s="71">
        <v>-28.571428571428573</v>
      </c>
      <c r="J67" s="71">
        <v>14.285714285714285</v>
      </c>
      <c r="K67" s="71">
        <v>-7.6923076923076916</v>
      </c>
    </row>
    <row r="68" spans="6:11" x14ac:dyDescent="0.25">
      <c r="G68" s="68" t="s">
        <v>37</v>
      </c>
      <c r="H68" s="69" t="s">
        <v>38</v>
      </c>
      <c r="I68" s="71">
        <v>-57.142857142857139</v>
      </c>
      <c r="J68" s="71">
        <v>-37.5</v>
      </c>
      <c r="K68" s="71">
        <v>-57.142857142857139</v>
      </c>
    </row>
    <row r="69" spans="6:11" x14ac:dyDescent="0.25">
      <c r="G69" s="68" t="s">
        <v>39</v>
      </c>
      <c r="H69" s="69" t="s">
        <v>40</v>
      </c>
      <c r="I69" s="71">
        <v>-50.000000000000007</v>
      </c>
      <c r="J69" s="71">
        <v>0</v>
      </c>
      <c r="K69" s="71">
        <v>-30.769230769230766</v>
      </c>
    </row>
    <row r="70" spans="6:11" x14ac:dyDescent="0.25">
      <c r="F70" s="65">
        <v>2023</v>
      </c>
      <c r="G70" s="68" t="s">
        <v>621</v>
      </c>
      <c r="H70" s="69" t="s">
        <v>622</v>
      </c>
      <c r="I70" s="71">
        <v>-80</v>
      </c>
      <c r="J70" s="71">
        <v>-33.333333333333329</v>
      </c>
      <c r="K70" s="71">
        <v>-57.142857142857153</v>
      </c>
    </row>
    <row r="71" spans="6:11" x14ac:dyDescent="0.25">
      <c r="G71" s="68" t="s">
        <v>35</v>
      </c>
      <c r="H71" s="69" t="s">
        <v>36</v>
      </c>
      <c r="I71" s="71">
        <v>-69.230769230769226</v>
      </c>
      <c r="J71" s="71">
        <v>0</v>
      </c>
      <c r="K71" s="71">
        <v>-58.333333333333336</v>
      </c>
    </row>
    <row r="72" spans="6:11" x14ac:dyDescent="0.25">
      <c r="G72" s="68" t="s">
        <v>37</v>
      </c>
      <c r="H72" s="69" t="s">
        <v>38</v>
      </c>
      <c r="I72" s="71">
        <v>-81.25</v>
      </c>
      <c r="J72" s="71">
        <v>-23.529411764705877</v>
      </c>
      <c r="K72" s="71">
        <v>-50</v>
      </c>
    </row>
    <row r="73" spans="6:11" x14ac:dyDescent="0.25">
      <c r="G73" s="68" t="s">
        <v>39</v>
      </c>
      <c r="H73" s="69" t="s">
        <v>40</v>
      </c>
      <c r="I73" s="71">
        <v>-55.555555555555557</v>
      </c>
      <c r="J73" s="71">
        <v>-26.315789473684209</v>
      </c>
      <c r="K73" s="71">
        <v>-33.333333333333336</v>
      </c>
    </row>
    <row r="74" spans="6:11" x14ac:dyDescent="0.25">
      <c r="F74" s="65">
        <v>2024</v>
      </c>
      <c r="G74" s="68" t="s">
        <v>687</v>
      </c>
      <c r="H74" s="69" t="s">
        <v>690</v>
      </c>
      <c r="I74" s="71">
        <v>-57.142857142857139</v>
      </c>
      <c r="J74" s="71">
        <v>-19.999999999999993</v>
      </c>
      <c r="K74" s="71">
        <v>-14.285714285714285</v>
      </c>
    </row>
    <row r="75" spans="6:11" x14ac:dyDescent="0.25">
      <c r="G75" s="68" t="s">
        <v>35</v>
      </c>
      <c r="H75" s="69" t="s">
        <v>36</v>
      </c>
      <c r="I75" s="71">
        <v>-37.5</v>
      </c>
      <c r="J75" s="71">
        <v>12.5</v>
      </c>
      <c r="K75" s="71">
        <v>0</v>
      </c>
    </row>
    <row r="76" spans="6:11" x14ac:dyDescent="0.25">
      <c r="G76" s="68" t="s">
        <v>37</v>
      </c>
      <c r="H76" s="69" t="s">
        <v>38</v>
      </c>
      <c r="I76" s="71">
        <v>-20</v>
      </c>
      <c r="J76" s="71">
        <v>8.3333333333333321</v>
      </c>
      <c r="K76" s="71">
        <v>10</v>
      </c>
    </row>
    <row r="77" spans="6:11" x14ac:dyDescent="0.25">
      <c r="G77" s="68" t="s">
        <v>39</v>
      </c>
      <c r="H77" s="69" t="s">
        <v>40</v>
      </c>
      <c r="I77" s="71">
        <v>-30.769230769230774</v>
      </c>
      <c r="J77" s="71">
        <v>14.285714285714285</v>
      </c>
      <c r="K77" s="71">
        <v>38.46153846153846</v>
      </c>
    </row>
    <row r="78" spans="6:11" x14ac:dyDescent="0.25">
      <c r="F78" s="65">
        <v>2025</v>
      </c>
      <c r="G78" s="68" t="s">
        <v>738</v>
      </c>
      <c r="H78" s="69" t="s">
        <v>739</v>
      </c>
      <c r="I78" s="71">
        <v>-15.384615384615383</v>
      </c>
      <c r="J78" s="71">
        <v>0</v>
      </c>
      <c r="K78" s="71">
        <v>0</v>
      </c>
    </row>
    <row r="79" spans="6:11" x14ac:dyDescent="0.25">
      <c r="G79" s="68" t="s">
        <v>35</v>
      </c>
      <c r="H79" s="69" t="s">
        <v>36</v>
      </c>
      <c r="I79" s="71">
        <v>-6.666666666666667</v>
      </c>
      <c r="J79" s="71">
        <v>13.333333333333332</v>
      </c>
      <c r="K79" s="71">
        <v>13.333333333333332</v>
      </c>
    </row>
    <row r="80" spans="6:11" x14ac:dyDescent="0.25">
      <c r="G80" s="68" t="s">
        <v>37</v>
      </c>
      <c r="H80" s="69" t="s">
        <v>38</v>
      </c>
      <c r="I80" s="71">
        <v>10.526315789473685</v>
      </c>
      <c r="J80" s="71">
        <v>5.2631578947368416</v>
      </c>
      <c r="K80" s="71">
        <v>15.789473684210526</v>
      </c>
    </row>
    <row r="81" spans="7:11" x14ac:dyDescent="0.25">
      <c r="G81" s="68" t="s">
        <v>39</v>
      </c>
      <c r="H81" s="69" t="s">
        <v>40</v>
      </c>
      <c r="I81" s="71">
        <v>-21.428571428571427</v>
      </c>
      <c r="J81" s="71">
        <v>14.285714285714285</v>
      </c>
      <c r="K81" s="71">
        <v>14.285714285714285</v>
      </c>
    </row>
  </sheetData>
  <hyperlinks>
    <hyperlink ref="C1" location="Jegyzék_index!A1" display="Vissza a jegyzékre / Return to the Index" xr:uid="{2570CD7A-412D-4472-A1EE-139CB914F853}"/>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sheetPr>
    <tabColor theme="5" tint="0.79998168889431442"/>
  </sheetPr>
  <dimension ref="A1:J81"/>
  <sheetViews>
    <sheetView showGridLines="0" zoomScale="75" zoomScaleNormal="75" workbookViewId="0"/>
  </sheetViews>
  <sheetFormatPr defaultColWidth="9.140625" defaultRowHeight="15.75" x14ac:dyDescent="0.25"/>
  <cols>
    <col min="1" max="1" width="15.7109375" style="65" customWidth="1"/>
    <col min="2" max="2" width="69.28515625" style="65" bestFit="1" customWidth="1"/>
    <col min="3" max="3" width="18.85546875" style="65" customWidth="1"/>
    <col min="4" max="7" width="9.140625" style="65"/>
    <col min="8" max="8" width="17.5703125" style="65" customWidth="1"/>
    <col min="9" max="9" width="20" style="152" customWidth="1"/>
    <col min="10" max="10" width="21.28515625" style="152" customWidth="1"/>
    <col min="11" max="16384" width="9.140625" style="65"/>
  </cols>
  <sheetData>
    <row r="1" spans="1:10" x14ac:dyDescent="0.25">
      <c r="A1" s="63" t="s">
        <v>1</v>
      </c>
      <c r="B1" s="64" t="s">
        <v>419</v>
      </c>
      <c r="C1" s="43" t="s">
        <v>376</v>
      </c>
    </row>
    <row r="2" spans="1:10" x14ac:dyDescent="0.25">
      <c r="A2" s="63" t="s">
        <v>2</v>
      </c>
      <c r="B2" s="64" t="s">
        <v>420</v>
      </c>
    </row>
    <row r="3" spans="1:10" x14ac:dyDescent="0.25">
      <c r="A3" s="63" t="s">
        <v>3</v>
      </c>
      <c r="B3" s="65" t="s">
        <v>418</v>
      </c>
    </row>
    <row r="4" spans="1:10" x14ac:dyDescent="0.25">
      <c r="A4" s="63" t="s">
        <v>4</v>
      </c>
      <c r="B4" s="65" t="s">
        <v>433</v>
      </c>
    </row>
    <row r="5" spans="1:10" x14ac:dyDescent="0.25">
      <c r="A5" s="66" t="s">
        <v>5</v>
      </c>
      <c r="B5" s="65" t="s">
        <v>886</v>
      </c>
    </row>
    <row r="6" spans="1:10" x14ac:dyDescent="0.25">
      <c r="A6" s="66" t="s">
        <v>6</v>
      </c>
      <c r="B6" s="65" t="s">
        <v>887</v>
      </c>
    </row>
    <row r="8" spans="1:10" ht="31.5" x14ac:dyDescent="0.25">
      <c r="I8" s="67" t="s">
        <v>421</v>
      </c>
      <c r="J8" s="67" t="s">
        <v>422</v>
      </c>
    </row>
    <row r="9" spans="1:10" ht="31.5" x14ac:dyDescent="0.25">
      <c r="I9" s="67" t="s">
        <v>423</v>
      </c>
      <c r="J9" s="67" t="s">
        <v>424</v>
      </c>
    </row>
    <row r="10" spans="1:10" x14ac:dyDescent="0.25">
      <c r="F10" s="65">
        <v>2008</v>
      </c>
      <c r="G10" s="68" t="s">
        <v>51</v>
      </c>
      <c r="H10" s="69" t="s">
        <v>52</v>
      </c>
      <c r="I10" s="71">
        <v>0.7936507936507935</v>
      </c>
      <c r="J10" s="71">
        <v>-31</v>
      </c>
    </row>
    <row r="11" spans="1:10" x14ac:dyDescent="0.25">
      <c r="G11" s="68" t="s">
        <v>35</v>
      </c>
      <c r="H11" s="69" t="s">
        <v>36</v>
      </c>
      <c r="I11" s="71">
        <v>-10.879629629629628</v>
      </c>
      <c r="J11" s="71">
        <v>-34</v>
      </c>
    </row>
    <row r="12" spans="1:10" x14ac:dyDescent="0.25">
      <c r="G12" s="68" t="s">
        <v>37</v>
      </c>
      <c r="H12" s="69" t="s">
        <v>38</v>
      </c>
      <c r="I12" s="71">
        <v>3.3182503770739058</v>
      </c>
      <c r="J12" s="71">
        <v>-18</v>
      </c>
    </row>
    <row r="13" spans="1:10" x14ac:dyDescent="0.25">
      <c r="G13" s="68" t="s">
        <v>39</v>
      </c>
      <c r="H13" s="69" t="s">
        <v>40</v>
      </c>
      <c r="I13" s="71">
        <v>-55.555555555555543</v>
      </c>
      <c r="J13" s="71">
        <v>-52</v>
      </c>
    </row>
    <row r="14" spans="1:10" x14ac:dyDescent="0.25">
      <c r="F14" s="65">
        <v>2009</v>
      </c>
      <c r="G14" s="68" t="s">
        <v>53</v>
      </c>
      <c r="H14" s="69" t="s">
        <v>54</v>
      </c>
      <c r="I14" s="71">
        <v>-73.358585858585855</v>
      </c>
      <c r="J14" s="71">
        <v>-47</v>
      </c>
    </row>
    <row r="15" spans="1:10" x14ac:dyDescent="0.25">
      <c r="G15" s="68" t="s">
        <v>35</v>
      </c>
      <c r="H15" s="69" t="s">
        <v>36</v>
      </c>
      <c r="I15" s="71">
        <v>-51.388888888888893</v>
      </c>
      <c r="J15" s="71">
        <v>-31</v>
      </c>
    </row>
    <row r="16" spans="1:10" x14ac:dyDescent="0.25">
      <c r="G16" s="68" t="s">
        <v>37</v>
      </c>
      <c r="H16" s="69" t="s">
        <v>38</v>
      </c>
      <c r="I16" s="71">
        <v>-52.38095238095238</v>
      </c>
      <c r="J16" s="71">
        <v>-17</v>
      </c>
    </row>
    <row r="17" spans="6:10" x14ac:dyDescent="0.25">
      <c r="G17" s="68" t="s">
        <v>39</v>
      </c>
      <c r="H17" s="69" t="s">
        <v>40</v>
      </c>
      <c r="I17" s="71">
        <v>-51.728805217177317</v>
      </c>
      <c r="J17" s="71">
        <v>-24</v>
      </c>
    </row>
    <row r="18" spans="6:10" x14ac:dyDescent="0.25">
      <c r="F18" s="65">
        <v>2010</v>
      </c>
      <c r="G18" s="68" t="s">
        <v>55</v>
      </c>
      <c r="H18" s="69" t="s">
        <v>56</v>
      </c>
      <c r="I18" s="71">
        <v>-47.619047619047613</v>
      </c>
      <c r="J18" s="71">
        <v>-24</v>
      </c>
    </row>
    <row r="19" spans="6:10" x14ac:dyDescent="0.25">
      <c r="G19" s="68" t="s">
        <v>35</v>
      </c>
      <c r="H19" s="69" t="s">
        <v>36</v>
      </c>
      <c r="I19" s="71">
        <v>-28.540305010893245</v>
      </c>
      <c r="J19" s="71">
        <v>11</v>
      </c>
    </row>
    <row r="20" spans="6:10" x14ac:dyDescent="0.25">
      <c r="G20" s="68" t="s">
        <v>37</v>
      </c>
      <c r="H20" s="69" t="s">
        <v>38</v>
      </c>
      <c r="I20" s="71">
        <v>-6.0975829725829724</v>
      </c>
      <c r="J20" s="71">
        <v>10</v>
      </c>
    </row>
    <row r="21" spans="6:10" x14ac:dyDescent="0.25">
      <c r="G21" s="68" t="s">
        <v>39</v>
      </c>
      <c r="H21" s="69" t="s">
        <v>40</v>
      </c>
      <c r="I21" s="71">
        <v>-12.037037037037038</v>
      </c>
      <c r="J21" s="71">
        <v>-2</v>
      </c>
    </row>
    <row r="22" spans="6:10" x14ac:dyDescent="0.25">
      <c r="F22" s="65">
        <v>2011</v>
      </c>
      <c r="G22" s="68" t="s">
        <v>57</v>
      </c>
      <c r="H22" s="69" t="s">
        <v>58</v>
      </c>
      <c r="I22" s="71">
        <v>10.833333333333334</v>
      </c>
      <c r="J22" s="71">
        <v>-11</v>
      </c>
    </row>
    <row r="23" spans="6:10" x14ac:dyDescent="0.25">
      <c r="G23" s="68" t="s">
        <v>35</v>
      </c>
      <c r="H23" s="69" t="s">
        <v>36</v>
      </c>
      <c r="I23" s="71">
        <v>11.002178649237473</v>
      </c>
      <c r="J23" s="71">
        <v>5</v>
      </c>
    </row>
    <row r="24" spans="6:10" x14ac:dyDescent="0.25">
      <c r="G24" s="68" t="s">
        <v>37</v>
      </c>
      <c r="H24" s="69" t="s">
        <v>38</v>
      </c>
      <c r="I24" s="71">
        <v>-1.0942760942760941</v>
      </c>
      <c r="J24" s="71">
        <v>-11</v>
      </c>
    </row>
    <row r="25" spans="6:10" x14ac:dyDescent="0.25">
      <c r="G25" s="68" t="s">
        <v>39</v>
      </c>
      <c r="H25" s="69" t="s">
        <v>40</v>
      </c>
      <c r="I25" s="71">
        <v>-0.24509803921568599</v>
      </c>
      <c r="J25" s="71">
        <v>-36</v>
      </c>
    </row>
    <row r="26" spans="6:10" x14ac:dyDescent="0.25">
      <c r="F26" s="65">
        <v>2012</v>
      </c>
      <c r="G26" s="68" t="s">
        <v>59</v>
      </c>
      <c r="H26" s="69" t="s">
        <v>60</v>
      </c>
      <c r="I26" s="71">
        <v>-23.611111111111114</v>
      </c>
      <c r="J26" s="71">
        <v>-31</v>
      </c>
    </row>
    <row r="27" spans="6:10" x14ac:dyDescent="0.25">
      <c r="G27" s="68" t="s">
        <v>35</v>
      </c>
      <c r="H27" s="69" t="s">
        <v>36</v>
      </c>
      <c r="I27" s="71">
        <v>-25.396825396825395</v>
      </c>
      <c r="J27" s="71">
        <v>-38</v>
      </c>
    </row>
    <row r="28" spans="6:10" x14ac:dyDescent="0.25">
      <c r="G28" s="68" t="s">
        <v>37</v>
      </c>
      <c r="H28" s="69" t="s">
        <v>38</v>
      </c>
      <c r="I28" s="71">
        <v>-4.1707396546106219</v>
      </c>
      <c r="J28" s="71">
        <v>-25</v>
      </c>
    </row>
    <row r="29" spans="6:10" x14ac:dyDescent="0.25">
      <c r="G29" s="68" t="s">
        <v>39</v>
      </c>
      <c r="H29" s="69" t="s">
        <v>40</v>
      </c>
      <c r="I29" s="71">
        <v>-15.779645191409898</v>
      </c>
      <c r="J29" s="71">
        <v>-22</v>
      </c>
    </row>
    <row r="30" spans="6:10" x14ac:dyDescent="0.25">
      <c r="F30" s="65">
        <v>2013</v>
      </c>
      <c r="G30" s="68" t="s">
        <v>61</v>
      </c>
      <c r="H30" s="69" t="s">
        <v>62</v>
      </c>
      <c r="I30" s="71">
        <v>-21.597222222222218</v>
      </c>
      <c r="J30" s="71">
        <v>-25</v>
      </c>
    </row>
    <row r="31" spans="6:10" x14ac:dyDescent="0.25">
      <c r="G31" s="68" t="s">
        <v>35</v>
      </c>
      <c r="H31" s="69" t="s">
        <v>36</v>
      </c>
      <c r="I31" s="71">
        <v>-12.5</v>
      </c>
      <c r="J31" s="71">
        <v>-18</v>
      </c>
    </row>
    <row r="32" spans="6:10" x14ac:dyDescent="0.25">
      <c r="G32" s="68" t="s">
        <v>37</v>
      </c>
      <c r="H32" s="69" t="s">
        <v>38</v>
      </c>
      <c r="I32" s="71">
        <v>-9.0513833992094863</v>
      </c>
      <c r="J32" s="71">
        <v>-13</v>
      </c>
    </row>
    <row r="33" spans="6:10" x14ac:dyDescent="0.25">
      <c r="G33" s="68" t="s">
        <v>39</v>
      </c>
      <c r="H33" s="69" t="s">
        <v>40</v>
      </c>
      <c r="I33" s="71">
        <v>6.4102564102564088</v>
      </c>
      <c r="J33" s="71">
        <v>1</v>
      </c>
    </row>
    <row r="34" spans="6:10" x14ac:dyDescent="0.25">
      <c r="F34" s="65">
        <v>2014</v>
      </c>
      <c r="G34" s="68" t="s">
        <v>63</v>
      </c>
      <c r="H34" s="69" t="s">
        <v>64</v>
      </c>
      <c r="I34" s="71">
        <v>0.64636064636064638</v>
      </c>
      <c r="J34" s="71">
        <v>-5</v>
      </c>
    </row>
    <row r="35" spans="6:10" x14ac:dyDescent="0.25">
      <c r="G35" s="68" t="s">
        <v>35</v>
      </c>
      <c r="H35" s="69" t="s">
        <v>36</v>
      </c>
      <c r="I35" s="71">
        <v>20.211640211640212</v>
      </c>
      <c r="J35" s="71">
        <v>6</v>
      </c>
    </row>
    <row r="36" spans="6:10" x14ac:dyDescent="0.25">
      <c r="G36" s="68" t="s">
        <v>37</v>
      </c>
      <c r="H36" s="69" t="s">
        <v>38</v>
      </c>
      <c r="I36" s="71">
        <v>20.695970695970701</v>
      </c>
      <c r="J36" s="71">
        <v>24.26739926739927</v>
      </c>
    </row>
    <row r="37" spans="6:10" x14ac:dyDescent="0.25">
      <c r="G37" s="68" t="s">
        <v>39</v>
      </c>
      <c r="H37" s="69" t="s">
        <v>40</v>
      </c>
      <c r="I37" s="71">
        <v>11.316137566137565</v>
      </c>
      <c r="J37" s="71">
        <v>13.024013024013021</v>
      </c>
    </row>
    <row r="38" spans="6:10" x14ac:dyDescent="0.25">
      <c r="F38" s="65">
        <v>2015</v>
      </c>
      <c r="G38" s="68" t="s">
        <v>65</v>
      </c>
      <c r="H38" s="69" t="s">
        <v>66</v>
      </c>
      <c r="I38" s="71">
        <v>14.983164983164983</v>
      </c>
      <c r="J38" s="71">
        <v>19.654882154882156</v>
      </c>
    </row>
    <row r="39" spans="6:10" x14ac:dyDescent="0.25">
      <c r="G39" s="68" t="s">
        <v>35</v>
      </c>
      <c r="H39" s="69" t="s">
        <v>36</v>
      </c>
      <c r="I39" s="71">
        <v>37.743425830371137</v>
      </c>
      <c r="J39" s="71">
        <v>14.3019244734931</v>
      </c>
    </row>
    <row r="40" spans="6:10" x14ac:dyDescent="0.25">
      <c r="G40" s="68" t="s">
        <v>37</v>
      </c>
      <c r="H40" s="69" t="s">
        <v>38</v>
      </c>
      <c r="I40" s="71">
        <v>45.517010222892573</v>
      </c>
      <c r="J40" s="71">
        <v>29.133448251095313</v>
      </c>
    </row>
    <row r="41" spans="6:10" x14ac:dyDescent="0.25">
      <c r="G41" s="68" t="s">
        <v>39</v>
      </c>
      <c r="H41" s="69" t="s">
        <v>40</v>
      </c>
      <c r="I41" s="71">
        <v>53.599310094408132</v>
      </c>
      <c r="J41" s="71">
        <v>37.486772486772487</v>
      </c>
    </row>
    <row r="42" spans="6:10" x14ac:dyDescent="0.25">
      <c r="F42" s="65">
        <v>2016</v>
      </c>
      <c r="G42" s="68" t="s">
        <v>67</v>
      </c>
      <c r="H42" s="69" t="s">
        <v>68</v>
      </c>
      <c r="I42" s="71">
        <v>57.36234525708209</v>
      </c>
      <c r="J42" s="71">
        <v>38.604592288802813</v>
      </c>
    </row>
    <row r="43" spans="6:10" x14ac:dyDescent="0.25">
      <c r="G43" s="68" t="s">
        <v>35</v>
      </c>
      <c r="H43" s="69" t="s">
        <v>36</v>
      </c>
      <c r="I43" s="71">
        <v>57.565217391304351</v>
      </c>
      <c r="J43" s="71">
        <v>42.540006692180604</v>
      </c>
    </row>
    <row r="44" spans="6:10" x14ac:dyDescent="0.25">
      <c r="G44" s="68" t="s">
        <v>37</v>
      </c>
      <c r="H44" s="69" t="s">
        <v>38</v>
      </c>
      <c r="I44" s="71">
        <v>52.316903369534948</v>
      </c>
      <c r="J44" s="71">
        <v>35.737491877842757</v>
      </c>
    </row>
    <row r="45" spans="6:10" x14ac:dyDescent="0.25">
      <c r="G45" s="68" t="s">
        <v>39</v>
      </c>
      <c r="H45" s="69" t="s">
        <v>40</v>
      </c>
      <c r="I45" s="71">
        <v>53.346653346653341</v>
      </c>
      <c r="J45" s="71">
        <v>45.218855218855218</v>
      </c>
    </row>
    <row r="46" spans="6:10" x14ac:dyDescent="0.25">
      <c r="F46" s="65">
        <v>2017</v>
      </c>
      <c r="G46" s="68" t="s">
        <v>69</v>
      </c>
      <c r="H46" s="69" t="s">
        <v>70</v>
      </c>
      <c r="I46" s="71">
        <v>58.799320435476041</v>
      </c>
      <c r="J46" s="71">
        <v>46.472663139329796</v>
      </c>
    </row>
    <row r="47" spans="6:10" x14ac:dyDescent="0.25">
      <c r="G47" s="68" t="s">
        <v>35</v>
      </c>
      <c r="H47" s="69" t="s">
        <v>36</v>
      </c>
      <c r="I47" s="71">
        <v>42.829520697167759</v>
      </c>
      <c r="J47" s="71">
        <v>48.408057179987004</v>
      </c>
    </row>
    <row r="48" spans="6:10" x14ac:dyDescent="0.25">
      <c r="G48" s="68" t="s">
        <v>37</v>
      </c>
      <c r="H48" s="69" t="s">
        <v>38</v>
      </c>
      <c r="I48" s="71">
        <v>52.507357718916033</v>
      </c>
      <c r="J48" s="71">
        <v>45.978835978835974</v>
      </c>
    </row>
    <row r="49" spans="6:10" x14ac:dyDescent="0.25">
      <c r="G49" s="68" t="s">
        <v>39</v>
      </c>
      <c r="H49" s="69" t="s">
        <v>40</v>
      </c>
      <c r="I49" s="71">
        <v>43.146245059288532</v>
      </c>
      <c r="J49" s="71">
        <v>38.454126999018648</v>
      </c>
    </row>
    <row r="50" spans="6:10" x14ac:dyDescent="0.25">
      <c r="F50" s="65">
        <v>2018</v>
      </c>
      <c r="G50" s="68" t="s">
        <v>71</v>
      </c>
      <c r="H50" s="69" t="s">
        <v>72</v>
      </c>
      <c r="I50" s="71">
        <v>46.666666666666664</v>
      </c>
      <c r="J50" s="71">
        <v>37</v>
      </c>
    </row>
    <row r="51" spans="6:10" x14ac:dyDescent="0.25">
      <c r="G51" s="68" t="s">
        <v>35</v>
      </c>
      <c r="H51" s="69" t="s">
        <v>36</v>
      </c>
      <c r="I51" s="71">
        <v>48.2116715812368</v>
      </c>
      <c r="J51" s="71">
        <v>43.48599870339001</v>
      </c>
    </row>
    <row r="52" spans="6:10" x14ac:dyDescent="0.25">
      <c r="G52" s="68" t="s">
        <v>37</v>
      </c>
      <c r="H52" s="69" t="s">
        <v>38</v>
      </c>
      <c r="I52" s="71">
        <v>35.767704517704516</v>
      </c>
      <c r="J52" s="71">
        <v>43.276862026862027</v>
      </c>
    </row>
    <row r="53" spans="6:10" x14ac:dyDescent="0.25">
      <c r="G53" s="68" t="s">
        <v>39</v>
      </c>
      <c r="H53" s="69" t="s">
        <v>40</v>
      </c>
      <c r="I53" s="71">
        <v>35.294117647058833</v>
      </c>
      <c r="J53" s="71">
        <v>39.869281045751642</v>
      </c>
    </row>
    <row r="54" spans="6:10" x14ac:dyDescent="0.25">
      <c r="F54" s="65">
        <v>2019</v>
      </c>
      <c r="G54" s="68" t="s">
        <v>377</v>
      </c>
      <c r="H54" s="69" t="s">
        <v>179</v>
      </c>
      <c r="I54" s="71">
        <v>41.955667789001119</v>
      </c>
      <c r="J54" s="71">
        <v>33.841189674523015</v>
      </c>
    </row>
    <row r="55" spans="6:10" x14ac:dyDescent="0.25">
      <c r="G55" s="68" t="s">
        <v>35</v>
      </c>
      <c r="H55" s="69" t="s">
        <v>36</v>
      </c>
      <c r="I55" s="71">
        <v>39.731685383859293</v>
      </c>
      <c r="J55" s="71">
        <v>32.804232804232804</v>
      </c>
    </row>
    <row r="56" spans="6:10" x14ac:dyDescent="0.25">
      <c r="G56" s="68" t="s">
        <v>37</v>
      </c>
      <c r="H56" s="69" t="s">
        <v>38</v>
      </c>
      <c r="I56" s="71">
        <v>34.582425562817718</v>
      </c>
      <c r="J56" s="71">
        <v>33.848039215686278</v>
      </c>
    </row>
    <row r="57" spans="6:10" x14ac:dyDescent="0.25">
      <c r="G57" s="68" t="s">
        <v>39</v>
      </c>
      <c r="H57" s="69" t="s">
        <v>40</v>
      </c>
      <c r="I57" s="71">
        <v>36.972934472934476</v>
      </c>
      <c r="J57" s="71">
        <v>26.895763656633221</v>
      </c>
    </row>
    <row r="58" spans="6:10" x14ac:dyDescent="0.25">
      <c r="F58" s="65">
        <v>2020</v>
      </c>
      <c r="G58" s="68" t="s">
        <v>453</v>
      </c>
      <c r="H58" s="69" t="s">
        <v>454</v>
      </c>
      <c r="I58" s="71">
        <v>-18.849206349206352</v>
      </c>
      <c r="J58" s="71">
        <v>-17.731481481481477</v>
      </c>
    </row>
    <row r="59" spans="6:10" x14ac:dyDescent="0.25">
      <c r="G59" s="68" t="s">
        <v>35</v>
      </c>
      <c r="H59" s="69" t="s">
        <v>36</v>
      </c>
      <c r="I59" s="71">
        <v>-35.185185185185183</v>
      </c>
      <c r="J59" s="71">
        <v>-22.643097643097647</v>
      </c>
    </row>
    <row r="60" spans="6:10" x14ac:dyDescent="0.25">
      <c r="G60" s="68" t="s">
        <v>37</v>
      </c>
      <c r="H60" s="69" t="s">
        <v>38</v>
      </c>
      <c r="I60" s="71">
        <v>-33.63858363858364</v>
      </c>
      <c r="J60" s="71">
        <v>-14.285714285714286</v>
      </c>
    </row>
    <row r="61" spans="6:10" x14ac:dyDescent="0.25">
      <c r="G61" s="68" t="s">
        <v>39</v>
      </c>
      <c r="H61" s="69" t="s">
        <v>40</v>
      </c>
      <c r="I61" s="71">
        <v>-27.527239266369701</v>
      </c>
      <c r="J61" s="71">
        <v>-22.882029403768538</v>
      </c>
    </row>
    <row r="62" spans="6:10" x14ac:dyDescent="0.25">
      <c r="F62" s="65">
        <v>2021</v>
      </c>
      <c r="G62" s="68" t="s">
        <v>497</v>
      </c>
      <c r="H62" s="69" t="s">
        <v>498</v>
      </c>
      <c r="I62" s="71">
        <v>-26.543209876543205</v>
      </c>
      <c r="J62" s="71">
        <v>-6.3843500363108197</v>
      </c>
    </row>
    <row r="63" spans="6:10" x14ac:dyDescent="0.25">
      <c r="G63" s="68" t="s">
        <v>35</v>
      </c>
      <c r="H63" s="69" t="s">
        <v>36</v>
      </c>
      <c r="I63" s="71">
        <v>-7.3232323232323226</v>
      </c>
      <c r="J63" s="71">
        <v>-4.2087542087542049</v>
      </c>
    </row>
    <row r="64" spans="6:10" x14ac:dyDescent="0.25">
      <c r="G64" s="68" t="s">
        <v>37</v>
      </c>
      <c r="H64" s="69" t="s">
        <v>38</v>
      </c>
      <c r="I64" s="71">
        <v>-17.070707070707073</v>
      </c>
      <c r="J64" s="71">
        <v>9.8316498316498322</v>
      </c>
    </row>
    <row r="65" spans="6:10" x14ac:dyDescent="0.25">
      <c r="G65" s="68" t="s">
        <v>39</v>
      </c>
      <c r="H65" s="69" t="s">
        <v>40</v>
      </c>
      <c r="I65" s="71">
        <v>11.331261331261333</v>
      </c>
      <c r="J65" s="71">
        <v>17.236467236467242</v>
      </c>
    </row>
    <row r="66" spans="6:10" x14ac:dyDescent="0.25">
      <c r="F66" s="65">
        <v>2022</v>
      </c>
      <c r="G66" s="68" t="s">
        <v>571</v>
      </c>
      <c r="H66" s="69" t="s">
        <v>572</v>
      </c>
      <c r="I66" s="71">
        <v>14.52991452991453</v>
      </c>
      <c r="J66" s="71">
        <v>-13.124838124838126</v>
      </c>
    </row>
    <row r="67" spans="6:10" x14ac:dyDescent="0.25">
      <c r="G67" s="68" t="s">
        <v>35</v>
      </c>
      <c r="H67" s="69" t="s">
        <v>36</v>
      </c>
      <c r="I67" s="71">
        <v>3.994708994708994</v>
      </c>
      <c r="J67" s="71">
        <v>-2.3809523809523818</v>
      </c>
    </row>
    <row r="68" spans="6:10" x14ac:dyDescent="0.25">
      <c r="G68" s="68" t="s">
        <v>37</v>
      </c>
      <c r="H68" s="69" t="s">
        <v>38</v>
      </c>
      <c r="I68" s="71">
        <v>-16.614774114774118</v>
      </c>
      <c r="J68" s="71">
        <v>-35.61507936507936</v>
      </c>
    </row>
    <row r="69" spans="6:10" x14ac:dyDescent="0.25">
      <c r="G69" s="68" t="s">
        <v>39</v>
      </c>
      <c r="H69" s="69" t="s">
        <v>40</v>
      </c>
      <c r="I69" s="71">
        <v>-9.3121693121693134</v>
      </c>
      <c r="J69" s="71">
        <v>-18.742368742368743</v>
      </c>
    </row>
    <row r="70" spans="6:10" x14ac:dyDescent="0.25">
      <c r="F70" s="65">
        <v>2023</v>
      </c>
      <c r="G70" s="68" t="s">
        <v>621</v>
      </c>
      <c r="H70" s="69" t="s">
        <v>622</v>
      </c>
      <c r="I70" s="71">
        <v>-14.314204314204312</v>
      </c>
      <c r="J70" s="71">
        <v>-53.129833129833138</v>
      </c>
    </row>
    <row r="71" spans="6:10" x14ac:dyDescent="0.25">
      <c r="G71" s="68" t="s">
        <v>35</v>
      </c>
      <c r="H71" s="69" t="s">
        <v>36</v>
      </c>
      <c r="I71" s="71">
        <v>-14.314204314204312</v>
      </c>
      <c r="J71" s="71">
        <v>-53.129833129833138</v>
      </c>
    </row>
    <row r="72" spans="6:10" x14ac:dyDescent="0.25">
      <c r="G72" s="68" t="s">
        <v>37</v>
      </c>
      <c r="H72" s="69" t="s">
        <v>38</v>
      </c>
      <c r="I72" s="71">
        <v>-23.488562091503269</v>
      </c>
      <c r="J72" s="71">
        <v>-37.173202614379086</v>
      </c>
    </row>
    <row r="73" spans="6:10" x14ac:dyDescent="0.25">
      <c r="G73" s="68" t="s">
        <v>39</v>
      </c>
      <c r="H73" s="69" t="s">
        <v>40</v>
      </c>
      <c r="I73" s="71">
        <v>-11.968954248366016</v>
      </c>
      <c r="J73" s="71">
        <v>-27.699422849061659</v>
      </c>
    </row>
    <row r="74" spans="6:10" x14ac:dyDescent="0.25">
      <c r="F74" s="65">
        <v>2024</v>
      </c>
      <c r="G74" s="68" t="s">
        <v>687</v>
      </c>
      <c r="H74" s="69" t="s">
        <v>690</v>
      </c>
      <c r="I74" s="71">
        <v>-11.571021571021573</v>
      </c>
      <c r="J74" s="71">
        <v>-20.858770858770857</v>
      </c>
    </row>
    <row r="75" spans="6:10" x14ac:dyDescent="0.25">
      <c r="G75" s="68" t="s">
        <v>35</v>
      </c>
      <c r="H75" s="69" t="s">
        <v>36</v>
      </c>
      <c r="I75" s="71">
        <v>-12.476597476597481</v>
      </c>
      <c r="J75" s="71">
        <v>-16.805555555555557</v>
      </c>
    </row>
    <row r="76" spans="6:10" x14ac:dyDescent="0.25">
      <c r="G76" s="68" t="s">
        <v>37</v>
      </c>
      <c r="H76" s="69" t="s">
        <v>38</v>
      </c>
      <c r="I76" s="71">
        <v>-20.185185185185187</v>
      </c>
      <c r="J76" s="71">
        <v>-0.18518518518518512</v>
      </c>
    </row>
    <row r="77" spans="6:10" x14ac:dyDescent="0.25">
      <c r="G77" s="68" t="s">
        <v>39</v>
      </c>
      <c r="H77" s="69" t="s">
        <v>40</v>
      </c>
      <c r="I77" s="71">
        <v>-2.6251526251526243</v>
      </c>
      <c r="J77" s="71">
        <v>2.1978021978021971</v>
      </c>
    </row>
    <row r="78" spans="6:10" x14ac:dyDescent="0.25">
      <c r="F78" s="65">
        <v>2025</v>
      </c>
      <c r="G78" s="68" t="s">
        <v>738</v>
      </c>
      <c r="H78" s="69" t="s">
        <v>739</v>
      </c>
      <c r="I78" s="71">
        <v>3.4188034188034186</v>
      </c>
      <c r="J78" s="71">
        <v>3.4188034188034186</v>
      </c>
    </row>
    <row r="79" spans="6:10" x14ac:dyDescent="0.25">
      <c r="G79" s="68" t="s">
        <v>35</v>
      </c>
      <c r="H79" s="69" t="s">
        <v>36</v>
      </c>
      <c r="I79" s="71">
        <v>-10.459910459910459</v>
      </c>
      <c r="J79" s="71">
        <v>3.8624338624338601</v>
      </c>
    </row>
    <row r="80" spans="6:10" x14ac:dyDescent="0.25">
      <c r="G80" s="68" t="s">
        <v>37</v>
      </c>
      <c r="H80" s="69" t="s">
        <v>38</v>
      </c>
      <c r="I80" s="71">
        <v>-4.6783625730994141</v>
      </c>
      <c r="J80" s="71">
        <v>8.1871345029239766</v>
      </c>
    </row>
    <row r="81" spans="7:10" x14ac:dyDescent="0.25">
      <c r="G81" s="68" t="s">
        <v>39</v>
      </c>
      <c r="H81" s="69" t="s">
        <v>40</v>
      </c>
      <c r="I81" s="71">
        <v>-0.42735042735042778</v>
      </c>
      <c r="J81" s="71">
        <v>1.5873015873015863</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F06F7-2E64-46C0-87AB-2C725881671A}">
  <sheetPr>
    <tabColor theme="5" tint="0.79998168889431442"/>
  </sheetPr>
  <dimension ref="A1:K81"/>
  <sheetViews>
    <sheetView showGridLines="0" zoomScale="75" zoomScaleNormal="75" workbookViewId="0"/>
  </sheetViews>
  <sheetFormatPr defaultColWidth="9.140625" defaultRowHeight="15.75" x14ac:dyDescent="0.25"/>
  <cols>
    <col min="1" max="1" width="15.7109375" style="65" customWidth="1"/>
    <col min="2" max="2" width="66.28515625" style="65" customWidth="1"/>
    <col min="3" max="3" width="17.7109375" style="65" customWidth="1"/>
    <col min="4" max="7" width="9.140625" style="65"/>
    <col min="8" max="8" width="12.7109375" style="65" customWidth="1"/>
    <col min="9" max="9" width="14.42578125" style="65" customWidth="1"/>
    <col min="10" max="10" width="17.5703125" style="65" customWidth="1"/>
    <col min="11" max="16384" width="9.140625" style="65"/>
  </cols>
  <sheetData>
    <row r="1" spans="1:11" x14ac:dyDescent="0.25">
      <c r="A1" s="63" t="s">
        <v>1</v>
      </c>
      <c r="B1" s="64" t="s">
        <v>550</v>
      </c>
      <c r="C1" s="43" t="s">
        <v>376</v>
      </c>
    </row>
    <row r="2" spans="1:11" x14ac:dyDescent="0.25">
      <c r="A2" s="63" t="s">
        <v>2</v>
      </c>
      <c r="B2" s="64" t="s">
        <v>425</v>
      </c>
    </row>
    <row r="3" spans="1:11" x14ac:dyDescent="0.25">
      <c r="A3" s="63" t="s">
        <v>3</v>
      </c>
      <c r="B3" s="65" t="s">
        <v>418</v>
      </c>
    </row>
    <row r="4" spans="1:11" x14ac:dyDescent="0.25">
      <c r="A4" s="63" t="s">
        <v>4</v>
      </c>
      <c r="B4" s="65" t="s">
        <v>433</v>
      </c>
    </row>
    <row r="5" spans="1:11" x14ac:dyDescent="0.25">
      <c r="A5" s="66" t="s">
        <v>5</v>
      </c>
      <c r="B5" s="65" t="s">
        <v>900</v>
      </c>
    </row>
    <row r="6" spans="1:11" x14ac:dyDescent="0.25">
      <c r="A6" s="66" t="s">
        <v>6</v>
      </c>
      <c r="B6" s="65" t="s">
        <v>901</v>
      </c>
    </row>
    <row r="8" spans="1:11" ht="31.5" x14ac:dyDescent="0.25">
      <c r="I8" s="67" t="s">
        <v>182</v>
      </c>
      <c r="J8" s="67" t="s">
        <v>185</v>
      </c>
      <c r="K8" s="67" t="s">
        <v>184</v>
      </c>
    </row>
    <row r="9" spans="1:11" ht="31.5" x14ac:dyDescent="0.25">
      <c r="I9" s="67" t="s">
        <v>180</v>
      </c>
      <c r="J9" s="67" t="s">
        <v>187</v>
      </c>
      <c r="K9" s="67" t="s">
        <v>186</v>
      </c>
    </row>
    <row r="10" spans="1:11" x14ac:dyDescent="0.25">
      <c r="F10" s="65">
        <v>2008</v>
      </c>
      <c r="G10" s="68" t="s">
        <v>51</v>
      </c>
      <c r="H10" s="69" t="s">
        <v>52</v>
      </c>
      <c r="I10" s="71">
        <v>0</v>
      </c>
      <c r="J10" s="71">
        <v>28.571428571428569</v>
      </c>
      <c r="K10" s="71">
        <v>42.857142857142854</v>
      </c>
    </row>
    <row r="11" spans="1:11" x14ac:dyDescent="0.25">
      <c r="G11" s="68" t="s">
        <v>35</v>
      </c>
      <c r="H11" s="69" t="s">
        <v>36</v>
      </c>
      <c r="I11" s="71">
        <v>16.666666666666664</v>
      </c>
      <c r="J11" s="71">
        <v>33.333333333333329</v>
      </c>
      <c r="K11" s="71">
        <v>-16.666666666666664</v>
      </c>
    </row>
    <row r="12" spans="1:11" x14ac:dyDescent="0.25">
      <c r="G12" s="68" t="s">
        <v>37</v>
      </c>
      <c r="H12" s="69" t="s">
        <v>38</v>
      </c>
      <c r="I12" s="71">
        <v>16.666666666666664</v>
      </c>
      <c r="J12" s="71">
        <v>16.666666666666664</v>
      </c>
      <c r="K12" s="71">
        <v>0</v>
      </c>
    </row>
    <row r="13" spans="1:11" x14ac:dyDescent="0.25">
      <c r="G13" s="68" t="s">
        <v>39</v>
      </c>
      <c r="H13" s="69" t="s">
        <v>40</v>
      </c>
      <c r="I13" s="71">
        <v>-66.666666666666657</v>
      </c>
      <c r="J13" s="71">
        <v>-50</v>
      </c>
      <c r="K13" s="71">
        <v>-83.333333333333343</v>
      </c>
    </row>
    <row r="14" spans="1:11" x14ac:dyDescent="0.25">
      <c r="F14" s="65">
        <v>2009</v>
      </c>
      <c r="G14" s="68" t="s">
        <v>53</v>
      </c>
      <c r="H14" s="69" t="s">
        <v>54</v>
      </c>
      <c r="I14" s="71">
        <v>-50</v>
      </c>
      <c r="J14" s="71">
        <v>-75</v>
      </c>
      <c r="K14" s="71">
        <v>-75</v>
      </c>
    </row>
    <row r="15" spans="1:11" x14ac:dyDescent="0.25">
      <c r="G15" s="68" t="s">
        <v>35</v>
      </c>
      <c r="H15" s="69" t="s">
        <v>36</v>
      </c>
      <c r="I15" s="71">
        <v>-50</v>
      </c>
      <c r="J15" s="71">
        <v>-62.5</v>
      </c>
      <c r="K15" s="71">
        <v>-75</v>
      </c>
    </row>
    <row r="16" spans="1:11" x14ac:dyDescent="0.25">
      <c r="G16" s="68" t="s">
        <v>37</v>
      </c>
      <c r="H16" s="69" t="s">
        <v>38</v>
      </c>
      <c r="I16" s="71">
        <v>-42.857142857142854</v>
      </c>
      <c r="J16" s="71">
        <v>0</v>
      </c>
      <c r="K16" s="71">
        <v>0</v>
      </c>
    </row>
    <row r="17" spans="6:11" x14ac:dyDescent="0.25">
      <c r="G17" s="68" t="s">
        <v>39</v>
      </c>
      <c r="H17" s="69" t="s">
        <v>40</v>
      </c>
      <c r="I17" s="71">
        <v>-60</v>
      </c>
      <c r="J17" s="71">
        <v>-46.666666666666664</v>
      </c>
      <c r="K17" s="71">
        <v>-26.666666666666661</v>
      </c>
    </row>
    <row r="18" spans="6:11" x14ac:dyDescent="0.25">
      <c r="F18" s="65">
        <v>2010</v>
      </c>
      <c r="G18" s="68" t="s">
        <v>55</v>
      </c>
      <c r="H18" s="69" t="s">
        <v>56</v>
      </c>
      <c r="I18" s="71">
        <v>-14.285714285714285</v>
      </c>
      <c r="J18" s="71">
        <v>14.285714285714285</v>
      </c>
      <c r="K18" s="71">
        <v>-42.857142857142854</v>
      </c>
    </row>
    <row r="19" spans="6:11" x14ac:dyDescent="0.25">
      <c r="G19" s="68" t="s">
        <v>35</v>
      </c>
      <c r="H19" s="69" t="s">
        <v>36</v>
      </c>
      <c r="I19" s="71">
        <v>-16.666666666666664</v>
      </c>
      <c r="J19" s="71">
        <v>-16.666666666666664</v>
      </c>
      <c r="K19" s="71">
        <v>-33.333333333333329</v>
      </c>
    </row>
    <row r="20" spans="6:11" x14ac:dyDescent="0.25">
      <c r="G20" s="68" t="s">
        <v>37</v>
      </c>
      <c r="H20" s="69" t="s">
        <v>38</v>
      </c>
      <c r="I20" s="71">
        <v>8.3333333333333321</v>
      </c>
      <c r="J20" s="71">
        <v>10</v>
      </c>
      <c r="K20" s="71">
        <v>-36.363636363636367</v>
      </c>
    </row>
    <row r="21" spans="6:11" x14ac:dyDescent="0.25">
      <c r="G21" s="68" t="s">
        <v>39</v>
      </c>
      <c r="H21" s="69" t="s">
        <v>40</v>
      </c>
      <c r="I21" s="71">
        <v>0</v>
      </c>
      <c r="J21" s="71">
        <v>8.3333333333333321</v>
      </c>
      <c r="K21" s="71">
        <v>0</v>
      </c>
    </row>
    <row r="22" spans="6:11" x14ac:dyDescent="0.25">
      <c r="F22" s="65">
        <v>2011</v>
      </c>
      <c r="G22" s="68" t="s">
        <v>57</v>
      </c>
      <c r="H22" s="69" t="s">
        <v>58</v>
      </c>
      <c r="I22" s="71">
        <v>35.714285714285715</v>
      </c>
      <c r="J22" s="71">
        <v>25</v>
      </c>
      <c r="K22" s="71">
        <v>7.1428571428571423</v>
      </c>
    </row>
    <row r="23" spans="6:11" x14ac:dyDescent="0.25">
      <c r="G23" s="68" t="s">
        <v>35</v>
      </c>
      <c r="H23" s="69" t="s">
        <v>36</v>
      </c>
      <c r="I23" s="71">
        <v>14.285714285714285</v>
      </c>
      <c r="J23" s="71">
        <v>60</v>
      </c>
      <c r="K23" s="71">
        <v>16.666666666666664</v>
      </c>
    </row>
    <row r="24" spans="6:11" x14ac:dyDescent="0.25">
      <c r="G24" s="68" t="s">
        <v>37</v>
      </c>
      <c r="H24" s="69" t="s">
        <v>38</v>
      </c>
      <c r="I24" s="71">
        <v>38.46153846153846</v>
      </c>
      <c r="J24" s="71">
        <v>9.0909090909090917</v>
      </c>
      <c r="K24" s="71">
        <v>-8.3333333333333339</v>
      </c>
    </row>
    <row r="25" spans="6:11" x14ac:dyDescent="0.25">
      <c r="G25" s="68" t="s">
        <v>39</v>
      </c>
      <c r="H25" s="69" t="s">
        <v>40</v>
      </c>
      <c r="I25" s="71">
        <v>33.333333333333336</v>
      </c>
      <c r="J25" s="71">
        <v>-20</v>
      </c>
      <c r="K25" s="71">
        <v>33.333333333333336</v>
      </c>
    </row>
    <row r="26" spans="6:11" x14ac:dyDescent="0.25">
      <c r="F26" s="65">
        <v>2012</v>
      </c>
      <c r="G26" s="68" t="s">
        <v>59</v>
      </c>
      <c r="H26" s="69" t="s">
        <v>60</v>
      </c>
      <c r="I26" s="71">
        <v>33.333333333333336</v>
      </c>
      <c r="J26" s="71">
        <v>14.285714285714286</v>
      </c>
      <c r="K26" s="71">
        <v>-37.5</v>
      </c>
    </row>
    <row r="27" spans="6:11" x14ac:dyDescent="0.25">
      <c r="G27" s="68" t="s">
        <v>35</v>
      </c>
      <c r="H27" s="69" t="s">
        <v>36</v>
      </c>
      <c r="I27" s="71">
        <v>-25</v>
      </c>
      <c r="J27" s="71">
        <v>-16.666666666666668</v>
      </c>
      <c r="K27" s="71">
        <v>-14.285714285714286</v>
      </c>
    </row>
    <row r="28" spans="6:11" x14ac:dyDescent="0.25">
      <c r="G28" s="68" t="s">
        <v>37</v>
      </c>
      <c r="H28" s="69" t="s">
        <v>38</v>
      </c>
      <c r="I28" s="71">
        <v>25</v>
      </c>
      <c r="J28" s="71">
        <v>-10</v>
      </c>
      <c r="K28" s="71">
        <v>0</v>
      </c>
    </row>
    <row r="29" spans="6:11" x14ac:dyDescent="0.25">
      <c r="G29" s="68" t="s">
        <v>39</v>
      </c>
      <c r="H29" s="69" t="s">
        <v>40</v>
      </c>
      <c r="I29" s="71">
        <v>14.285714285714286</v>
      </c>
      <c r="J29" s="71">
        <v>-28.571428571428573</v>
      </c>
      <c r="K29" s="71">
        <v>-14.285714285714286</v>
      </c>
    </row>
    <row r="30" spans="6:11" x14ac:dyDescent="0.25">
      <c r="F30" s="65">
        <v>2013</v>
      </c>
      <c r="G30" s="68" t="s">
        <v>61</v>
      </c>
      <c r="H30" s="69" t="s">
        <v>62</v>
      </c>
      <c r="I30" s="71">
        <v>16.666666666666668</v>
      </c>
      <c r="J30" s="71">
        <v>22.222222222222221</v>
      </c>
      <c r="K30" s="71">
        <v>-44.444444444444443</v>
      </c>
    </row>
    <row r="31" spans="6:11" x14ac:dyDescent="0.25">
      <c r="G31" s="68" t="s">
        <v>35</v>
      </c>
      <c r="H31" s="69" t="s">
        <v>36</v>
      </c>
      <c r="I31" s="71">
        <v>27.272727272727273</v>
      </c>
      <c r="J31" s="71">
        <v>0</v>
      </c>
      <c r="K31" s="71">
        <v>-9.0909090909090917</v>
      </c>
    </row>
    <row r="32" spans="6:11" x14ac:dyDescent="0.25">
      <c r="G32" s="68" t="s">
        <v>37</v>
      </c>
      <c r="H32" s="69" t="s">
        <v>38</v>
      </c>
      <c r="I32" s="71">
        <v>23.80952380952381</v>
      </c>
      <c r="J32" s="71">
        <v>6.25</v>
      </c>
      <c r="K32" s="71">
        <v>11.111111111111111</v>
      </c>
    </row>
    <row r="33" spans="6:11" x14ac:dyDescent="0.25">
      <c r="G33" s="68" t="s">
        <v>39</v>
      </c>
      <c r="H33" s="69" t="s">
        <v>40</v>
      </c>
      <c r="I33" s="71">
        <v>55.555555555555557</v>
      </c>
      <c r="J33" s="71">
        <v>25</v>
      </c>
      <c r="K33" s="71">
        <v>33.333333333333336</v>
      </c>
    </row>
    <row r="34" spans="6:11" x14ac:dyDescent="0.25">
      <c r="F34" s="65">
        <v>2014</v>
      </c>
      <c r="G34" s="68" t="s">
        <v>63</v>
      </c>
      <c r="H34" s="69" t="s">
        <v>64</v>
      </c>
      <c r="I34" s="71">
        <v>38.46153846153846</v>
      </c>
      <c r="J34" s="71">
        <v>16.666666666666668</v>
      </c>
      <c r="K34" s="71">
        <v>8.3333333333333339</v>
      </c>
    </row>
    <row r="35" spans="6:11" x14ac:dyDescent="0.25">
      <c r="G35" s="68" t="s">
        <v>35</v>
      </c>
      <c r="H35" s="69" t="s">
        <v>36</v>
      </c>
      <c r="I35" s="71">
        <v>60</v>
      </c>
      <c r="J35" s="71">
        <v>15.384615384615385</v>
      </c>
      <c r="K35" s="71">
        <v>50</v>
      </c>
    </row>
    <row r="36" spans="6:11" x14ac:dyDescent="0.25">
      <c r="G36" s="68" t="s">
        <v>37</v>
      </c>
      <c r="H36" s="69" t="s">
        <v>38</v>
      </c>
      <c r="I36" s="71">
        <v>71.428571428571431</v>
      </c>
      <c r="J36" s="71">
        <v>53.846153846153847</v>
      </c>
      <c r="K36" s="71">
        <v>38.461538461538467</v>
      </c>
    </row>
    <row r="37" spans="6:11" x14ac:dyDescent="0.25">
      <c r="G37" s="68" t="s">
        <v>39</v>
      </c>
      <c r="H37" s="69" t="s">
        <v>40</v>
      </c>
      <c r="I37" s="71">
        <v>62.5</v>
      </c>
      <c r="J37" s="71">
        <v>28.571428571428573</v>
      </c>
      <c r="K37" s="71">
        <v>-14.285714285714285</v>
      </c>
    </row>
    <row r="38" spans="6:11" x14ac:dyDescent="0.25">
      <c r="F38" s="65">
        <v>2015</v>
      </c>
      <c r="G38" s="68" t="s">
        <v>65</v>
      </c>
      <c r="H38" s="69" t="s">
        <v>66</v>
      </c>
      <c r="I38" s="71">
        <v>63.636363636363633</v>
      </c>
      <c r="J38" s="71">
        <v>0</v>
      </c>
      <c r="K38" s="71">
        <v>-14.285714285714285</v>
      </c>
    </row>
    <row r="39" spans="6:11" x14ac:dyDescent="0.25">
      <c r="G39" s="68" t="s">
        <v>35</v>
      </c>
      <c r="H39" s="69" t="s">
        <v>36</v>
      </c>
      <c r="I39" s="71">
        <v>78.94736842105263</v>
      </c>
      <c r="J39" s="71">
        <v>64.705882352941188</v>
      </c>
      <c r="K39" s="71">
        <v>50</v>
      </c>
    </row>
    <row r="40" spans="6:11" x14ac:dyDescent="0.25">
      <c r="G40" s="68" t="s">
        <v>37</v>
      </c>
      <c r="H40" s="69" t="s">
        <v>38</v>
      </c>
      <c r="I40" s="71">
        <v>87.5</v>
      </c>
      <c r="J40" s="71">
        <v>76.923076923076934</v>
      </c>
      <c r="K40" s="71">
        <v>38.46153846153846</v>
      </c>
    </row>
    <row r="41" spans="6:11" x14ac:dyDescent="0.25">
      <c r="G41" s="68" t="s">
        <v>39</v>
      </c>
      <c r="H41" s="69" t="s">
        <v>40</v>
      </c>
      <c r="I41" s="71">
        <v>100</v>
      </c>
      <c r="J41" s="71">
        <v>64.705882352941174</v>
      </c>
      <c r="K41" s="71">
        <v>58.82352941176471</v>
      </c>
    </row>
    <row r="42" spans="6:11" x14ac:dyDescent="0.25">
      <c r="F42" s="65">
        <v>2016</v>
      </c>
      <c r="G42" s="68" t="s">
        <v>67</v>
      </c>
      <c r="H42" s="69" t="s">
        <v>68</v>
      </c>
      <c r="I42" s="71">
        <v>95.454545454545453</v>
      </c>
      <c r="J42" s="71">
        <v>60</v>
      </c>
      <c r="K42" s="71">
        <v>77.272727272727266</v>
      </c>
    </row>
    <row r="43" spans="6:11" x14ac:dyDescent="0.25">
      <c r="G43" s="68" t="s">
        <v>35</v>
      </c>
      <c r="H43" s="69" t="s">
        <v>36</v>
      </c>
      <c r="I43" s="71">
        <v>92</v>
      </c>
      <c r="J43" s="71">
        <v>65.217391304347828</v>
      </c>
      <c r="K43" s="71">
        <v>64</v>
      </c>
    </row>
    <row r="44" spans="6:11" x14ac:dyDescent="0.25">
      <c r="G44" s="68" t="s">
        <v>37</v>
      </c>
      <c r="H44" s="69" t="s">
        <v>38</v>
      </c>
      <c r="I44" s="71">
        <v>70</v>
      </c>
      <c r="J44" s="71">
        <v>80.952380952380949</v>
      </c>
      <c r="K44" s="71">
        <v>66.666666666666657</v>
      </c>
    </row>
    <row r="45" spans="6:11" x14ac:dyDescent="0.25">
      <c r="G45" s="68" t="s">
        <v>39</v>
      </c>
      <c r="H45" s="69" t="s">
        <v>40</v>
      </c>
      <c r="I45" s="71">
        <v>78.571428571428569</v>
      </c>
      <c r="J45" s="71">
        <v>66.666666666666657</v>
      </c>
      <c r="K45" s="71">
        <v>58.333333333333329</v>
      </c>
    </row>
    <row r="46" spans="6:11" x14ac:dyDescent="0.25">
      <c r="F46" s="65">
        <v>2017</v>
      </c>
      <c r="G46" s="68" t="s">
        <v>69</v>
      </c>
      <c r="H46" s="69" t="s">
        <v>70</v>
      </c>
      <c r="I46" s="71">
        <v>72.727272727272734</v>
      </c>
      <c r="J46" s="71">
        <v>78.260869565217391</v>
      </c>
      <c r="K46" s="71">
        <v>65</v>
      </c>
    </row>
    <row r="47" spans="6:11" x14ac:dyDescent="0.25">
      <c r="G47" s="68" t="s">
        <v>35</v>
      </c>
      <c r="H47" s="69" t="s">
        <v>36</v>
      </c>
      <c r="I47" s="71">
        <v>60</v>
      </c>
      <c r="J47" s="71">
        <v>61.111111111111114</v>
      </c>
      <c r="K47" s="71">
        <v>58.82352941176471</v>
      </c>
    </row>
    <row r="48" spans="6:11" x14ac:dyDescent="0.25">
      <c r="G48" s="68" t="s">
        <v>37</v>
      </c>
      <c r="H48" s="69" t="s">
        <v>38</v>
      </c>
      <c r="I48" s="71">
        <v>68.421052631578945</v>
      </c>
      <c r="J48" s="71">
        <v>64.705882352941174</v>
      </c>
      <c r="K48" s="71">
        <v>61.111111111111114</v>
      </c>
    </row>
    <row r="49" spans="6:11" x14ac:dyDescent="0.25">
      <c r="G49" s="68" t="s">
        <v>39</v>
      </c>
      <c r="H49" s="69" t="s">
        <v>40</v>
      </c>
      <c r="I49" s="71">
        <v>72</v>
      </c>
      <c r="J49" s="71">
        <v>60.869565217391312</v>
      </c>
      <c r="K49" s="71">
        <v>52.173913043478258</v>
      </c>
    </row>
    <row r="50" spans="6:11" x14ac:dyDescent="0.25">
      <c r="F50" s="65">
        <v>2018</v>
      </c>
      <c r="G50" s="68" t="s">
        <v>71</v>
      </c>
      <c r="H50" s="69" t="s">
        <v>72</v>
      </c>
      <c r="I50" s="71">
        <v>65</v>
      </c>
      <c r="J50" s="71">
        <v>74</v>
      </c>
      <c r="K50" s="71">
        <v>56</v>
      </c>
    </row>
    <row r="51" spans="6:11" x14ac:dyDescent="0.25">
      <c r="G51" s="68" t="s">
        <v>35</v>
      </c>
      <c r="H51" s="69" t="s">
        <v>36</v>
      </c>
      <c r="I51" s="71">
        <v>69.565217391304344</v>
      </c>
      <c r="J51" s="71">
        <v>54.54545454545454</v>
      </c>
      <c r="K51" s="71">
        <v>57.142857142857139</v>
      </c>
    </row>
    <row r="52" spans="6:11" x14ac:dyDescent="0.25">
      <c r="G52" s="68" t="s">
        <v>37</v>
      </c>
      <c r="H52" s="69" t="s">
        <v>38</v>
      </c>
      <c r="I52" s="71">
        <v>62.5</v>
      </c>
      <c r="J52" s="71">
        <v>42.857142857142854</v>
      </c>
      <c r="K52" s="71">
        <v>23.076923076923077</v>
      </c>
    </row>
    <row r="53" spans="6:11" x14ac:dyDescent="0.25">
      <c r="G53" s="68" t="s">
        <v>39</v>
      </c>
      <c r="H53" s="69" t="s">
        <v>40</v>
      </c>
      <c r="I53" s="71">
        <v>52.941176470588239</v>
      </c>
      <c r="J53" s="71">
        <v>41.17647058823529</v>
      </c>
      <c r="K53" s="71">
        <v>35.294117647058826</v>
      </c>
    </row>
    <row r="54" spans="6:11" x14ac:dyDescent="0.25">
      <c r="F54" s="65">
        <v>2019</v>
      </c>
      <c r="G54" s="68" t="s">
        <v>377</v>
      </c>
      <c r="H54" s="69" t="s">
        <v>179</v>
      </c>
      <c r="I54" s="71">
        <v>45.454545454545453</v>
      </c>
      <c r="J54" s="71">
        <v>50</v>
      </c>
      <c r="K54" s="71">
        <v>37.5</v>
      </c>
    </row>
    <row r="55" spans="6:11" x14ac:dyDescent="0.25">
      <c r="G55" s="68" t="s">
        <v>35</v>
      </c>
      <c r="H55" s="69" t="s">
        <v>36</v>
      </c>
      <c r="I55" s="71">
        <v>54.54545454545454</v>
      </c>
      <c r="J55" s="71">
        <v>52.173913043478258</v>
      </c>
      <c r="K55" s="71">
        <v>47.619047619047613</v>
      </c>
    </row>
    <row r="56" spans="6:11" x14ac:dyDescent="0.25">
      <c r="G56" s="68" t="s">
        <v>37</v>
      </c>
      <c r="H56" s="69" t="s">
        <v>38</v>
      </c>
      <c r="I56" s="71">
        <v>52.941176470588239</v>
      </c>
      <c r="J56" s="71">
        <v>47.058823529411761</v>
      </c>
      <c r="K56" s="71">
        <v>26.666666666666668</v>
      </c>
    </row>
    <row r="57" spans="6:11" x14ac:dyDescent="0.25">
      <c r="G57" s="68" t="s">
        <v>39</v>
      </c>
      <c r="H57" s="69" t="s">
        <v>40</v>
      </c>
      <c r="I57" s="71">
        <v>26.923076923076923</v>
      </c>
      <c r="J57" s="71">
        <v>44</v>
      </c>
      <c r="K57" s="71">
        <v>16.000000000000004</v>
      </c>
    </row>
    <row r="58" spans="6:11" x14ac:dyDescent="0.25">
      <c r="F58" s="65">
        <v>2020</v>
      </c>
      <c r="G58" s="68" t="s">
        <v>453</v>
      </c>
      <c r="H58" s="69" t="s">
        <v>454</v>
      </c>
      <c r="I58" s="71">
        <v>-25</v>
      </c>
      <c r="J58" s="71">
        <v>14.285714285714285</v>
      </c>
      <c r="K58" s="71">
        <v>-50</v>
      </c>
    </row>
    <row r="59" spans="6:11" x14ac:dyDescent="0.25">
      <c r="G59" s="68" t="s">
        <v>35</v>
      </c>
      <c r="H59" s="69" t="s">
        <v>36</v>
      </c>
      <c r="I59" s="71">
        <v>-83.333333333333343</v>
      </c>
      <c r="J59" s="71">
        <v>33.333333333333343</v>
      </c>
      <c r="K59" s="71">
        <v>-83.333333333333329</v>
      </c>
    </row>
    <row r="60" spans="6:11" x14ac:dyDescent="0.25">
      <c r="G60" s="68" t="s">
        <v>37</v>
      </c>
      <c r="H60" s="69" t="s">
        <v>38</v>
      </c>
      <c r="I60" s="71">
        <v>-92.857142857142861</v>
      </c>
      <c r="J60" s="71">
        <v>53.846153846153847</v>
      </c>
      <c r="K60" s="71">
        <v>-100</v>
      </c>
    </row>
    <row r="61" spans="6:11" x14ac:dyDescent="0.25">
      <c r="G61" s="68" t="s">
        <v>39</v>
      </c>
      <c r="H61" s="69" t="s">
        <v>40</v>
      </c>
      <c r="I61" s="71">
        <v>-63.636363636363633</v>
      </c>
      <c r="J61" s="71">
        <v>61.904761904761905</v>
      </c>
      <c r="K61" s="71">
        <v>-71.428571428571431</v>
      </c>
    </row>
    <row r="62" spans="6:11" x14ac:dyDescent="0.25">
      <c r="F62" s="65">
        <v>2021</v>
      </c>
      <c r="G62" s="68" t="s">
        <v>497</v>
      </c>
      <c r="H62" s="69" t="s">
        <v>498</v>
      </c>
      <c r="I62" s="71">
        <v>-66.666666666666671</v>
      </c>
      <c r="J62" s="71">
        <v>55.555555555555557</v>
      </c>
      <c r="K62" s="71">
        <v>-88.888888888888886</v>
      </c>
    </row>
    <row r="63" spans="6:11" x14ac:dyDescent="0.25">
      <c r="G63" s="68" t="s">
        <v>35</v>
      </c>
      <c r="H63" s="69" t="s">
        <v>36</v>
      </c>
      <c r="I63" s="71">
        <v>8.3333333333333286</v>
      </c>
      <c r="J63" s="71">
        <v>75</v>
      </c>
      <c r="K63" s="71">
        <v>0</v>
      </c>
    </row>
    <row r="64" spans="6:11" x14ac:dyDescent="0.25">
      <c r="G64" s="68" t="s">
        <v>37</v>
      </c>
      <c r="H64" s="69" t="s">
        <v>38</v>
      </c>
      <c r="I64" s="71">
        <v>-55.555555555555557</v>
      </c>
      <c r="J64" s="71">
        <v>70</v>
      </c>
      <c r="K64" s="71">
        <v>-44.444444444444443</v>
      </c>
    </row>
    <row r="65" spans="6:11" x14ac:dyDescent="0.25">
      <c r="G65" s="68" t="s">
        <v>39</v>
      </c>
      <c r="H65" s="69" t="s">
        <v>40</v>
      </c>
      <c r="I65" s="71">
        <v>-8.3333333333333357</v>
      </c>
      <c r="J65" s="71">
        <v>61.53846153846154</v>
      </c>
      <c r="K65" s="71">
        <v>0</v>
      </c>
    </row>
    <row r="66" spans="6:11" x14ac:dyDescent="0.25">
      <c r="F66" s="65">
        <v>2022</v>
      </c>
      <c r="G66" s="68" t="s">
        <v>571</v>
      </c>
      <c r="H66" s="69" t="s">
        <v>572</v>
      </c>
      <c r="I66" s="71">
        <v>8.3333333333333357</v>
      </c>
      <c r="J66" s="71">
        <v>69.230769230769226</v>
      </c>
      <c r="K66" s="71">
        <v>0</v>
      </c>
    </row>
    <row r="67" spans="6:11" x14ac:dyDescent="0.25">
      <c r="G67" s="68" t="s">
        <v>35</v>
      </c>
      <c r="H67" s="69" t="s">
        <v>36</v>
      </c>
      <c r="I67" s="71">
        <v>-7.1428571428571423</v>
      </c>
      <c r="J67" s="71">
        <v>35.714285714285715</v>
      </c>
      <c r="K67" s="71">
        <v>8.3333333333333321</v>
      </c>
    </row>
    <row r="68" spans="6:11" x14ac:dyDescent="0.25">
      <c r="G68" s="68" t="s">
        <v>37</v>
      </c>
      <c r="H68" s="69" t="s">
        <v>38</v>
      </c>
      <c r="I68" s="71">
        <v>-14.285714285714285</v>
      </c>
      <c r="J68" s="71">
        <v>0</v>
      </c>
      <c r="K68" s="71">
        <v>-61.53846153846154</v>
      </c>
    </row>
    <row r="69" spans="6:11" x14ac:dyDescent="0.25">
      <c r="G69" s="68" t="s">
        <v>39</v>
      </c>
      <c r="H69" s="69" t="s">
        <v>40</v>
      </c>
      <c r="I69" s="71">
        <v>-33.333333333333336</v>
      </c>
      <c r="J69" s="71">
        <v>13.333333333333332</v>
      </c>
      <c r="K69" s="71">
        <v>-35.714285714285708</v>
      </c>
    </row>
    <row r="70" spans="6:11" x14ac:dyDescent="0.25">
      <c r="F70" s="65">
        <v>2023</v>
      </c>
      <c r="G70" s="68" t="s">
        <v>621</v>
      </c>
      <c r="H70" s="69" t="s">
        <v>622</v>
      </c>
      <c r="I70" s="71">
        <v>-40</v>
      </c>
      <c r="J70" s="71">
        <v>6.6666666666666679</v>
      </c>
      <c r="K70" s="71">
        <v>-21.428571428571431</v>
      </c>
    </row>
    <row r="71" spans="6:11" x14ac:dyDescent="0.25">
      <c r="G71" s="68" t="s">
        <v>35</v>
      </c>
      <c r="H71" s="69" t="s">
        <v>36</v>
      </c>
      <c r="I71" s="71">
        <v>-71.428571428571431</v>
      </c>
      <c r="J71" s="71">
        <v>-14.285714285714285</v>
      </c>
      <c r="K71" s="71">
        <v>-41.666666666666671</v>
      </c>
    </row>
    <row r="72" spans="6:11" x14ac:dyDescent="0.25">
      <c r="G72" s="68" t="s">
        <v>37</v>
      </c>
      <c r="H72" s="69" t="s">
        <v>38</v>
      </c>
      <c r="I72" s="71">
        <v>-50</v>
      </c>
      <c r="J72" s="71">
        <v>-11.764705882352942</v>
      </c>
      <c r="K72" s="71">
        <v>-31.25</v>
      </c>
    </row>
    <row r="73" spans="6:11" x14ac:dyDescent="0.25">
      <c r="G73" s="68" t="s">
        <v>39</v>
      </c>
      <c r="H73" s="69" t="s">
        <v>40</v>
      </c>
      <c r="I73" s="71">
        <v>-11.111111111111114</v>
      </c>
      <c r="J73" s="71">
        <v>5.5555555555555536</v>
      </c>
      <c r="K73" s="71">
        <v>0</v>
      </c>
    </row>
    <row r="74" spans="6:11" x14ac:dyDescent="0.25">
      <c r="F74" s="65">
        <v>2024</v>
      </c>
      <c r="G74" s="68" t="s">
        <v>687</v>
      </c>
      <c r="H74" s="69" t="s">
        <v>690</v>
      </c>
      <c r="I74" s="71">
        <v>7.6923076923076934</v>
      </c>
      <c r="J74" s="71">
        <v>28.571428571428573</v>
      </c>
      <c r="K74" s="71">
        <v>7.6923076923076925</v>
      </c>
    </row>
    <row r="75" spans="6:11" x14ac:dyDescent="0.25">
      <c r="G75" s="68" t="s">
        <v>35</v>
      </c>
      <c r="H75" s="69" t="s">
        <v>36</v>
      </c>
      <c r="I75" s="71">
        <v>-25</v>
      </c>
      <c r="J75" s="71">
        <v>6.25</v>
      </c>
      <c r="K75" s="71">
        <v>0</v>
      </c>
    </row>
    <row r="76" spans="6:11" x14ac:dyDescent="0.25">
      <c r="G76" s="68" t="s">
        <v>37</v>
      </c>
      <c r="H76" s="69" t="s">
        <v>38</v>
      </c>
      <c r="I76" s="71">
        <v>-40</v>
      </c>
      <c r="J76" s="71">
        <v>-24.999999999999996</v>
      </c>
      <c r="K76" s="71">
        <v>-10</v>
      </c>
    </row>
    <row r="77" spans="6:11" x14ac:dyDescent="0.25">
      <c r="G77" s="68" t="s">
        <v>39</v>
      </c>
      <c r="H77" s="69" t="s">
        <v>40</v>
      </c>
      <c r="I77" s="71">
        <v>-38.46153846153846</v>
      </c>
      <c r="J77" s="71">
        <v>14.285714285714285</v>
      </c>
      <c r="K77" s="71">
        <v>7.6923076923076916</v>
      </c>
    </row>
    <row r="78" spans="6:11" x14ac:dyDescent="0.25">
      <c r="F78" s="65">
        <v>2025</v>
      </c>
      <c r="G78" s="68" t="s">
        <v>738</v>
      </c>
      <c r="H78" s="69" t="s">
        <v>739</v>
      </c>
      <c r="I78" s="71">
        <v>0</v>
      </c>
      <c r="J78" s="71">
        <v>23.076923076923077</v>
      </c>
      <c r="K78" s="71">
        <v>23.076923076923077</v>
      </c>
    </row>
    <row r="79" spans="6:11" x14ac:dyDescent="0.25">
      <c r="G79" s="68" t="s">
        <v>35</v>
      </c>
      <c r="H79" s="69" t="s">
        <v>36</v>
      </c>
      <c r="I79" s="71">
        <v>-13.333333333333334</v>
      </c>
      <c r="J79" s="71">
        <v>7.1428571428571423</v>
      </c>
      <c r="K79" s="71">
        <v>0</v>
      </c>
    </row>
    <row r="80" spans="6:11" x14ac:dyDescent="0.25">
      <c r="G80" s="68" t="s">
        <v>37</v>
      </c>
      <c r="H80" s="69" t="s">
        <v>38</v>
      </c>
      <c r="I80" s="71">
        <v>10.526315789473683</v>
      </c>
      <c r="J80" s="71">
        <v>-5.2631578947368425</v>
      </c>
      <c r="K80" s="71">
        <v>0</v>
      </c>
    </row>
    <row r="81" spans="7:11" x14ac:dyDescent="0.25">
      <c r="G81" s="68" t="s">
        <v>39</v>
      </c>
      <c r="H81" s="69" t="s">
        <v>40</v>
      </c>
      <c r="I81" s="71">
        <v>0</v>
      </c>
      <c r="J81" s="71">
        <v>21.428571428571427</v>
      </c>
      <c r="K81" s="71">
        <v>21.428571428571427</v>
      </c>
    </row>
  </sheetData>
  <hyperlinks>
    <hyperlink ref="C1" location="Jegyzék_index!A1" display="Vissza a jegyzékre / Return to the Index" xr:uid="{684572D3-69B3-41AC-BC60-E2313FCF916F}"/>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sheetPr>
    <tabColor theme="5" tint="0.79998168889431442"/>
  </sheetPr>
  <dimension ref="A1:L67"/>
  <sheetViews>
    <sheetView showGridLines="0" zoomScale="75" zoomScaleNormal="75" workbookViewId="0"/>
  </sheetViews>
  <sheetFormatPr defaultColWidth="9.140625" defaultRowHeight="15.75" x14ac:dyDescent="0.25"/>
  <cols>
    <col min="1" max="1" width="15.7109375" style="65" customWidth="1"/>
    <col min="2" max="2" width="62" style="65" customWidth="1"/>
    <col min="3" max="3" width="22.5703125" style="65" customWidth="1"/>
    <col min="4" max="7" width="9.140625" style="65"/>
    <col min="8" max="8" width="13.5703125" style="65" customWidth="1"/>
    <col min="9" max="9" width="14.5703125" style="65" customWidth="1"/>
    <col min="10" max="10" width="15.85546875" style="65" customWidth="1"/>
    <col min="11" max="11" width="14.7109375" style="65" customWidth="1"/>
    <col min="12" max="12" width="15" style="65" customWidth="1"/>
    <col min="13" max="16384" width="9.140625" style="65"/>
  </cols>
  <sheetData>
    <row r="1" spans="1:12" x14ac:dyDescent="0.25">
      <c r="A1" s="63" t="s">
        <v>1</v>
      </c>
      <c r="B1" s="64" t="s">
        <v>431</v>
      </c>
      <c r="C1" s="43" t="s">
        <v>376</v>
      </c>
    </row>
    <row r="2" spans="1:12" x14ac:dyDescent="0.25">
      <c r="A2" s="63" t="s">
        <v>2</v>
      </c>
      <c r="B2" s="64" t="s">
        <v>432</v>
      </c>
    </row>
    <row r="3" spans="1:12" x14ac:dyDescent="0.25">
      <c r="A3" s="63" t="s">
        <v>3</v>
      </c>
      <c r="B3" s="65" t="s">
        <v>418</v>
      </c>
    </row>
    <row r="4" spans="1:12" x14ac:dyDescent="0.25">
      <c r="A4" s="63" t="s">
        <v>4</v>
      </c>
      <c r="B4" s="65" t="s">
        <v>433</v>
      </c>
    </row>
    <row r="5" spans="1:12" x14ac:dyDescent="0.25">
      <c r="A5" s="66" t="s">
        <v>5</v>
      </c>
      <c r="B5" s="65" t="s">
        <v>886</v>
      </c>
    </row>
    <row r="6" spans="1:12" x14ac:dyDescent="0.25">
      <c r="A6" s="66" t="s">
        <v>6</v>
      </c>
      <c r="B6" s="65" t="s">
        <v>887</v>
      </c>
    </row>
    <row r="8" spans="1:12" ht="31.5" x14ac:dyDescent="0.25">
      <c r="H8" s="67" t="s">
        <v>435</v>
      </c>
      <c r="I8" s="67" t="s">
        <v>436</v>
      </c>
      <c r="J8" s="67" t="s">
        <v>437</v>
      </c>
      <c r="K8" s="67" t="s">
        <v>438</v>
      </c>
      <c r="L8" s="67" t="s">
        <v>439</v>
      </c>
    </row>
    <row r="9" spans="1:12" ht="31.5" x14ac:dyDescent="0.25">
      <c r="H9" s="67" t="s">
        <v>426</v>
      </c>
      <c r="I9" s="67" t="s">
        <v>427</v>
      </c>
      <c r="J9" s="67" t="s">
        <v>428</v>
      </c>
      <c r="K9" s="67" t="s">
        <v>429</v>
      </c>
      <c r="L9" s="67" t="s">
        <v>430</v>
      </c>
    </row>
    <row r="10" spans="1:12" x14ac:dyDescent="0.25">
      <c r="F10" s="68" t="s">
        <v>65</v>
      </c>
      <c r="G10" s="69" t="s">
        <v>66</v>
      </c>
      <c r="H10" s="71">
        <v>0</v>
      </c>
      <c r="I10" s="71">
        <v>45.454545454545453</v>
      </c>
      <c r="J10" s="71">
        <v>45.454545454545453</v>
      </c>
      <c r="K10" s="71">
        <v>0</v>
      </c>
      <c r="L10" s="71">
        <v>9.0909090909090917</v>
      </c>
    </row>
    <row r="11" spans="1:12" x14ac:dyDescent="0.25">
      <c r="F11" s="68" t="s">
        <v>35</v>
      </c>
      <c r="G11" s="69" t="s">
        <v>36</v>
      </c>
      <c r="H11" s="71">
        <v>5.2631578947368416</v>
      </c>
      <c r="I11" s="71">
        <v>26.315789473684209</v>
      </c>
      <c r="J11" s="71">
        <v>57.894736842105267</v>
      </c>
      <c r="K11" s="71">
        <v>5.2631578947368416</v>
      </c>
      <c r="L11" s="71">
        <v>5.2631578947368416</v>
      </c>
    </row>
    <row r="12" spans="1:12" x14ac:dyDescent="0.25">
      <c r="F12" s="68" t="s">
        <v>37</v>
      </c>
      <c r="G12" s="69" t="s">
        <v>38</v>
      </c>
      <c r="H12" s="71">
        <v>11.76470588235294</v>
      </c>
      <c r="I12" s="71">
        <v>35.294117647058826</v>
      </c>
      <c r="J12" s="71">
        <v>47.058823529411761</v>
      </c>
      <c r="K12" s="71">
        <v>0</v>
      </c>
      <c r="L12" s="71">
        <v>5.8823529411764701</v>
      </c>
    </row>
    <row r="13" spans="1:12" x14ac:dyDescent="0.25">
      <c r="F13" s="68" t="s">
        <v>39</v>
      </c>
      <c r="G13" s="69" t="s">
        <v>40</v>
      </c>
      <c r="H13" s="71">
        <v>6.25</v>
      </c>
      <c r="I13" s="71">
        <v>31.25</v>
      </c>
      <c r="J13" s="71">
        <v>50</v>
      </c>
      <c r="K13" s="71">
        <v>6.25</v>
      </c>
      <c r="L13" s="71">
        <v>6.25</v>
      </c>
    </row>
    <row r="14" spans="1:12" x14ac:dyDescent="0.25">
      <c r="F14" s="68" t="s">
        <v>67</v>
      </c>
      <c r="G14" s="69" t="s">
        <v>68</v>
      </c>
      <c r="H14" s="71">
        <v>4.5454545454545459</v>
      </c>
      <c r="I14" s="71">
        <v>54.54545454545454</v>
      </c>
      <c r="J14" s="71">
        <v>31.818181818181817</v>
      </c>
      <c r="K14" s="71">
        <v>9.0909090909090917</v>
      </c>
      <c r="L14" s="71">
        <v>0</v>
      </c>
    </row>
    <row r="15" spans="1:12" x14ac:dyDescent="0.25">
      <c r="F15" s="68" t="s">
        <v>35</v>
      </c>
      <c r="G15" s="69" t="s">
        <v>36</v>
      </c>
      <c r="H15" s="71">
        <v>0</v>
      </c>
      <c r="I15" s="71">
        <v>36</v>
      </c>
      <c r="J15" s="71">
        <v>56.000000000000007</v>
      </c>
      <c r="K15" s="71">
        <v>8</v>
      </c>
      <c r="L15" s="71">
        <v>0</v>
      </c>
    </row>
    <row r="16" spans="1:12" x14ac:dyDescent="0.25">
      <c r="F16" s="68" t="s">
        <v>37</v>
      </c>
      <c r="G16" s="69" t="s">
        <v>38</v>
      </c>
      <c r="H16" s="71">
        <v>0</v>
      </c>
      <c r="I16" s="71">
        <v>35</v>
      </c>
      <c r="J16" s="71">
        <v>55.000000000000007</v>
      </c>
      <c r="K16" s="71">
        <v>10</v>
      </c>
      <c r="L16" s="71">
        <v>0</v>
      </c>
    </row>
    <row r="17" spans="6:12" x14ac:dyDescent="0.25">
      <c r="F17" s="68" t="s">
        <v>39</v>
      </c>
      <c r="G17" s="69" t="s">
        <v>40</v>
      </c>
      <c r="H17" s="71">
        <v>7.1428571428571423</v>
      </c>
      <c r="I17" s="71">
        <v>28.571428571428569</v>
      </c>
      <c r="J17" s="71">
        <v>57.142857142857139</v>
      </c>
      <c r="K17" s="71">
        <v>7.1428571428571423</v>
      </c>
      <c r="L17" s="71">
        <v>0</v>
      </c>
    </row>
    <row r="18" spans="6:12" x14ac:dyDescent="0.25">
      <c r="F18" s="68" t="s">
        <v>69</v>
      </c>
      <c r="G18" s="69" t="s">
        <v>70</v>
      </c>
      <c r="H18" s="71">
        <v>0</v>
      </c>
      <c r="I18" s="71">
        <v>33.333333333333329</v>
      </c>
      <c r="J18" s="71">
        <v>62.5</v>
      </c>
      <c r="K18" s="71">
        <v>4.1666666666666661</v>
      </c>
      <c r="L18" s="71">
        <v>0</v>
      </c>
    </row>
    <row r="19" spans="6:12" x14ac:dyDescent="0.25">
      <c r="F19" s="68" t="s">
        <v>35</v>
      </c>
      <c r="G19" s="69" t="s">
        <v>36</v>
      </c>
      <c r="H19" s="71">
        <v>0</v>
      </c>
      <c r="I19" s="71">
        <v>31.578947368421051</v>
      </c>
      <c r="J19" s="71">
        <v>63.157894736842103</v>
      </c>
      <c r="K19" s="71">
        <v>5.2631578947368416</v>
      </c>
      <c r="L19" s="71">
        <v>0</v>
      </c>
    </row>
    <row r="20" spans="6:12" x14ac:dyDescent="0.25">
      <c r="F20" s="68" t="s">
        <v>37</v>
      </c>
      <c r="G20" s="69" t="s">
        <v>38</v>
      </c>
      <c r="H20" s="71">
        <v>5.8823529411764701</v>
      </c>
      <c r="I20" s="71">
        <v>17.647058823529413</v>
      </c>
      <c r="J20" s="71">
        <v>64.705882352941174</v>
      </c>
      <c r="K20" s="71">
        <v>11.76470588235294</v>
      </c>
      <c r="L20" s="71">
        <v>0</v>
      </c>
    </row>
    <row r="21" spans="6:12" x14ac:dyDescent="0.25">
      <c r="F21" s="68" t="s">
        <v>39</v>
      </c>
      <c r="G21" s="69" t="s">
        <v>40</v>
      </c>
      <c r="H21" s="71">
        <v>0</v>
      </c>
      <c r="I21" s="71">
        <v>14.285714285714285</v>
      </c>
      <c r="J21" s="71">
        <v>71.428571428571431</v>
      </c>
      <c r="K21" s="71">
        <v>14.285714285714285</v>
      </c>
      <c r="L21" s="71">
        <v>0</v>
      </c>
    </row>
    <row r="22" spans="6:12" x14ac:dyDescent="0.25">
      <c r="F22" s="68" t="s">
        <v>71</v>
      </c>
      <c r="G22" s="69" t="s">
        <v>72</v>
      </c>
      <c r="H22" s="71">
        <v>0</v>
      </c>
      <c r="I22" s="71">
        <v>8</v>
      </c>
      <c r="J22" s="71">
        <v>76</v>
      </c>
      <c r="K22" s="71">
        <v>16</v>
      </c>
      <c r="L22" s="71">
        <v>0</v>
      </c>
    </row>
    <row r="23" spans="6:12" x14ac:dyDescent="0.25">
      <c r="F23" s="68" t="s">
        <v>35</v>
      </c>
      <c r="G23" s="69" t="s">
        <v>36</v>
      </c>
      <c r="H23" s="71">
        <v>4</v>
      </c>
      <c r="I23" s="71">
        <v>8</v>
      </c>
      <c r="J23" s="71">
        <v>64</v>
      </c>
      <c r="K23" s="71">
        <v>20</v>
      </c>
      <c r="L23" s="71">
        <v>4</v>
      </c>
    </row>
    <row r="24" spans="6:12" x14ac:dyDescent="0.25">
      <c r="F24" s="68" t="s">
        <v>37</v>
      </c>
      <c r="G24" s="69" t="s">
        <v>38</v>
      </c>
      <c r="H24" s="71">
        <v>11.111111111111111</v>
      </c>
      <c r="I24" s="71">
        <v>0</v>
      </c>
      <c r="J24" s="71">
        <v>66.666666666666657</v>
      </c>
      <c r="K24" s="71">
        <v>16.666666666666664</v>
      </c>
      <c r="L24" s="71">
        <v>5.5555555555555554</v>
      </c>
    </row>
    <row r="25" spans="6:12" x14ac:dyDescent="0.25">
      <c r="F25" s="68" t="s">
        <v>39</v>
      </c>
      <c r="G25" s="69" t="s">
        <v>40</v>
      </c>
      <c r="H25" s="71">
        <v>5.2631578947368416</v>
      </c>
      <c r="I25" s="71">
        <v>5.2631578947368416</v>
      </c>
      <c r="J25" s="71">
        <v>57.894736842105267</v>
      </c>
      <c r="K25" s="71">
        <v>21.052631578947366</v>
      </c>
      <c r="L25" s="71">
        <v>10.526315789473683</v>
      </c>
    </row>
    <row r="26" spans="6:12" x14ac:dyDescent="0.25">
      <c r="F26" s="68" t="s">
        <v>377</v>
      </c>
      <c r="G26" s="69" t="s">
        <v>179</v>
      </c>
      <c r="H26" s="71">
        <v>0</v>
      </c>
      <c r="I26" s="71">
        <v>8.3333333333333321</v>
      </c>
      <c r="J26" s="71">
        <v>50</v>
      </c>
      <c r="K26" s="71">
        <v>33.333333333333329</v>
      </c>
      <c r="L26" s="71">
        <v>8.3333333333333321</v>
      </c>
    </row>
    <row r="27" spans="6:12" x14ac:dyDescent="0.25">
      <c r="F27" s="68" t="s">
        <v>35</v>
      </c>
      <c r="G27" s="69" t="s">
        <v>36</v>
      </c>
      <c r="H27" s="71">
        <v>8.695652173913043</v>
      </c>
      <c r="I27" s="71">
        <v>8.695652173913043</v>
      </c>
      <c r="J27" s="71">
        <v>43.478260869565219</v>
      </c>
      <c r="K27" s="71">
        <v>30.434782608695656</v>
      </c>
      <c r="L27" s="71">
        <v>8.695652173913043</v>
      </c>
    </row>
    <row r="28" spans="6:12" x14ac:dyDescent="0.25">
      <c r="F28" s="68" t="s">
        <v>37</v>
      </c>
      <c r="G28" s="69" t="s">
        <v>38</v>
      </c>
      <c r="H28" s="71">
        <v>5.2631578947368416</v>
      </c>
      <c r="I28" s="71">
        <v>26.315789473684209</v>
      </c>
      <c r="J28" s="71">
        <v>47.368421052631575</v>
      </c>
      <c r="K28" s="71">
        <v>15.789473684210526</v>
      </c>
      <c r="L28" s="71">
        <v>5.2631578947368416</v>
      </c>
    </row>
    <row r="29" spans="6:12" x14ac:dyDescent="0.25">
      <c r="F29" s="68" t="s">
        <v>39</v>
      </c>
      <c r="G29" s="69" t="s">
        <v>40</v>
      </c>
      <c r="H29" s="71">
        <v>3.7037037037037033</v>
      </c>
      <c r="I29" s="71">
        <v>11.111111111111111</v>
      </c>
      <c r="J29" s="71">
        <v>51.851851851851848</v>
      </c>
      <c r="K29" s="71">
        <v>33.333333333333329</v>
      </c>
      <c r="L29" s="71">
        <v>0</v>
      </c>
    </row>
    <row r="30" spans="6:12" x14ac:dyDescent="0.25">
      <c r="F30" s="68" t="s">
        <v>453</v>
      </c>
      <c r="G30" s="69" t="s">
        <v>454</v>
      </c>
      <c r="H30" s="71">
        <v>6.25</v>
      </c>
      <c r="I30" s="71">
        <v>12.5</v>
      </c>
      <c r="J30" s="71">
        <v>56.25</v>
      </c>
      <c r="K30" s="71">
        <v>25</v>
      </c>
      <c r="L30" s="71">
        <v>0</v>
      </c>
    </row>
    <row r="31" spans="6:12" x14ac:dyDescent="0.25">
      <c r="F31" s="68" t="s">
        <v>35</v>
      </c>
      <c r="G31" s="69" t="s">
        <v>36</v>
      </c>
      <c r="H31" s="71">
        <v>8.3333333333333321</v>
      </c>
      <c r="I31" s="71">
        <v>0</v>
      </c>
      <c r="J31" s="71">
        <v>41.666666666666671</v>
      </c>
      <c r="K31" s="71">
        <v>50</v>
      </c>
      <c r="L31" s="71">
        <v>0</v>
      </c>
    </row>
    <row r="32" spans="6:12" x14ac:dyDescent="0.25">
      <c r="F32" s="68" t="s">
        <v>37</v>
      </c>
      <c r="G32" s="69" t="s">
        <v>38</v>
      </c>
      <c r="H32" s="71">
        <v>14.285714285714285</v>
      </c>
      <c r="I32" s="71">
        <v>0</v>
      </c>
      <c r="J32" s="71">
        <v>50</v>
      </c>
      <c r="K32" s="71">
        <v>35.714285714285715</v>
      </c>
      <c r="L32" s="71">
        <v>0</v>
      </c>
    </row>
    <row r="33" spans="6:12" x14ac:dyDescent="0.25">
      <c r="F33" s="68" t="s">
        <v>39</v>
      </c>
      <c r="G33" s="69" t="s">
        <v>40</v>
      </c>
      <c r="H33" s="71">
        <v>4.5454545454545459</v>
      </c>
      <c r="I33" s="71">
        <v>4.5454545454545459</v>
      </c>
      <c r="J33" s="71">
        <v>50</v>
      </c>
      <c r="K33" s="71">
        <v>36.363636363636367</v>
      </c>
      <c r="L33" s="71">
        <v>4.5454545454545459</v>
      </c>
    </row>
    <row r="34" spans="6:12" x14ac:dyDescent="0.25">
      <c r="F34" s="68" t="s">
        <v>497</v>
      </c>
      <c r="G34" s="69" t="s">
        <v>498</v>
      </c>
      <c r="H34" s="71">
        <v>17.647058823529413</v>
      </c>
      <c r="I34" s="71">
        <v>5.8823529411764701</v>
      </c>
      <c r="J34" s="71">
        <v>47.058823529411761</v>
      </c>
      <c r="K34" s="71">
        <v>29.411764705882355</v>
      </c>
      <c r="L34" s="71">
        <v>0</v>
      </c>
    </row>
    <row r="35" spans="6:12" x14ac:dyDescent="0.25">
      <c r="F35" s="68" t="s">
        <v>35</v>
      </c>
      <c r="G35" s="69" t="s">
        <v>36</v>
      </c>
      <c r="H35" s="71">
        <v>8.3333333333333321</v>
      </c>
      <c r="I35" s="71">
        <v>16.666666666666664</v>
      </c>
      <c r="J35" s="71">
        <v>41.666666666666671</v>
      </c>
      <c r="K35" s="71">
        <v>33.333333333333329</v>
      </c>
      <c r="L35" s="152">
        <v>0</v>
      </c>
    </row>
    <row r="36" spans="6:12" x14ac:dyDescent="0.25">
      <c r="F36" s="68" t="s">
        <v>37</v>
      </c>
      <c r="G36" s="69" t="s">
        <v>38</v>
      </c>
      <c r="H36" s="71">
        <v>9.0909090909090917</v>
      </c>
      <c r="I36" s="71">
        <v>9.0909090909090917</v>
      </c>
      <c r="J36" s="71">
        <v>63.636363636363633</v>
      </c>
      <c r="K36" s="71">
        <v>18.181818181818183</v>
      </c>
      <c r="L36" s="71">
        <v>0</v>
      </c>
    </row>
    <row r="37" spans="6:12" x14ac:dyDescent="0.25">
      <c r="F37" s="68" t="s">
        <v>39</v>
      </c>
      <c r="G37" s="69" t="s">
        <v>40</v>
      </c>
      <c r="H37" s="71">
        <v>7.6923076923076925</v>
      </c>
      <c r="I37" s="71">
        <v>0</v>
      </c>
      <c r="J37" s="71">
        <v>61.53846153846154</v>
      </c>
      <c r="K37" s="71">
        <v>30.76923076923077</v>
      </c>
      <c r="L37" s="71">
        <v>0</v>
      </c>
    </row>
    <row r="38" spans="6:12" x14ac:dyDescent="0.25">
      <c r="F38" s="68" t="s">
        <v>571</v>
      </c>
      <c r="G38" s="69" t="s">
        <v>572</v>
      </c>
      <c r="H38" s="71">
        <v>0</v>
      </c>
      <c r="I38" s="71">
        <v>15.384615384615385</v>
      </c>
      <c r="J38" s="71">
        <v>46.153846153846153</v>
      </c>
      <c r="K38" s="71">
        <v>30.76923076923077</v>
      </c>
      <c r="L38" s="71">
        <v>7.6923076923076925</v>
      </c>
    </row>
    <row r="39" spans="6:12" x14ac:dyDescent="0.25">
      <c r="F39" s="68" t="s">
        <v>35</v>
      </c>
      <c r="G39" s="69" t="s">
        <v>36</v>
      </c>
      <c r="H39" s="71">
        <v>6.666666666666667</v>
      </c>
      <c r="I39" s="71">
        <v>0</v>
      </c>
      <c r="J39" s="71">
        <v>46.666666666666664</v>
      </c>
      <c r="K39" s="71">
        <v>40</v>
      </c>
      <c r="L39" s="71">
        <v>6.666666666666667</v>
      </c>
    </row>
    <row r="40" spans="6:12" x14ac:dyDescent="0.25">
      <c r="F40" s="68" t="s">
        <v>37</v>
      </c>
      <c r="G40" s="69" t="s">
        <v>38</v>
      </c>
      <c r="H40" s="71">
        <v>6.25</v>
      </c>
      <c r="I40" s="71">
        <v>0</v>
      </c>
      <c r="J40" s="71">
        <v>56.25</v>
      </c>
      <c r="K40" s="71">
        <v>31.25</v>
      </c>
      <c r="L40" s="71">
        <v>6.25</v>
      </c>
    </row>
    <row r="41" spans="6:12" x14ac:dyDescent="0.25">
      <c r="F41" s="68" t="s">
        <v>39</v>
      </c>
      <c r="G41" s="69" t="s">
        <v>40</v>
      </c>
      <c r="H41" s="71">
        <v>6.25</v>
      </c>
      <c r="I41" s="71">
        <v>12.5</v>
      </c>
      <c r="J41" s="71">
        <v>37.5</v>
      </c>
      <c r="K41" s="71">
        <v>37.5</v>
      </c>
      <c r="L41" s="71">
        <v>6.25</v>
      </c>
    </row>
    <row r="42" spans="6:12" x14ac:dyDescent="0.25">
      <c r="F42" s="68" t="s">
        <v>621</v>
      </c>
      <c r="G42" s="69" t="s">
        <v>622</v>
      </c>
      <c r="H42" s="71">
        <v>0</v>
      </c>
      <c r="I42" s="71">
        <v>13.333333333333334</v>
      </c>
      <c r="J42" s="71">
        <v>33.333333333333329</v>
      </c>
      <c r="K42" s="71">
        <v>53.333333333333336</v>
      </c>
      <c r="L42" s="71">
        <v>0</v>
      </c>
    </row>
    <row r="43" spans="6:12" x14ac:dyDescent="0.25">
      <c r="F43" s="68" t="s">
        <v>35</v>
      </c>
      <c r="G43" s="69" t="s">
        <v>36</v>
      </c>
      <c r="H43" s="71">
        <v>7.1428571428571423</v>
      </c>
      <c r="I43" s="71">
        <v>7.1428571428571423</v>
      </c>
      <c r="J43" s="71">
        <v>21.428571428571427</v>
      </c>
      <c r="K43" s="71">
        <v>57.142857142857139</v>
      </c>
      <c r="L43" s="71">
        <v>7.1428571428571423</v>
      </c>
    </row>
    <row r="44" spans="6:12" x14ac:dyDescent="0.25">
      <c r="F44" s="68" t="s">
        <v>37</v>
      </c>
      <c r="G44" s="69" t="s">
        <v>38</v>
      </c>
      <c r="H44" s="71">
        <v>5.8823529411764701</v>
      </c>
      <c r="I44" s="71">
        <v>23.52941176470588</v>
      </c>
      <c r="J44" s="71">
        <v>29.411764705882355</v>
      </c>
      <c r="K44" s="71">
        <v>35.294117647058826</v>
      </c>
      <c r="L44" s="71">
        <v>5.8823529411764701</v>
      </c>
    </row>
    <row r="45" spans="6:12" x14ac:dyDescent="0.25">
      <c r="F45" s="68" t="s">
        <v>39</v>
      </c>
      <c r="G45" s="69" t="s">
        <v>40</v>
      </c>
      <c r="H45" s="71">
        <v>0</v>
      </c>
      <c r="I45" s="71">
        <v>10.526315789473683</v>
      </c>
      <c r="J45" s="71">
        <v>47.368421052631575</v>
      </c>
      <c r="K45" s="71">
        <v>36.84210526315789</v>
      </c>
      <c r="L45" s="71">
        <v>5.2631578947368416</v>
      </c>
    </row>
    <row r="46" spans="6:12" x14ac:dyDescent="0.25">
      <c r="F46" s="68" t="s">
        <v>687</v>
      </c>
      <c r="G46" s="69" t="s">
        <v>690</v>
      </c>
      <c r="H46" s="71">
        <v>6.666666666666667</v>
      </c>
      <c r="I46" s="71">
        <v>6.666666666666667</v>
      </c>
      <c r="J46" s="71">
        <v>46.666666666666664</v>
      </c>
      <c r="K46" s="71">
        <v>40</v>
      </c>
      <c r="L46" s="71">
        <v>0</v>
      </c>
    </row>
    <row r="47" spans="6:12" x14ac:dyDescent="0.25">
      <c r="F47" s="68" t="s">
        <v>35</v>
      </c>
      <c r="G47" s="69" t="s">
        <v>36</v>
      </c>
      <c r="H47" s="71">
        <v>6.25</v>
      </c>
      <c r="I47" s="71">
        <v>6.25</v>
      </c>
      <c r="J47" s="71">
        <v>31.25</v>
      </c>
      <c r="K47" s="71">
        <v>56.25</v>
      </c>
      <c r="L47" s="71">
        <v>0</v>
      </c>
    </row>
    <row r="48" spans="6:12" x14ac:dyDescent="0.25">
      <c r="F48" s="68" t="s">
        <v>37</v>
      </c>
      <c r="G48" s="69" t="s">
        <v>38</v>
      </c>
      <c r="H48" s="71">
        <v>8.3333333333333321</v>
      </c>
      <c r="I48" s="71">
        <v>25</v>
      </c>
      <c r="J48" s="71">
        <v>41.666666666666671</v>
      </c>
      <c r="K48" s="71">
        <v>25</v>
      </c>
      <c r="L48" s="71">
        <v>0</v>
      </c>
    </row>
    <row r="49" spans="6:12" x14ac:dyDescent="0.25">
      <c r="F49" s="68" t="s">
        <v>39</v>
      </c>
      <c r="G49" s="69" t="s">
        <v>40</v>
      </c>
      <c r="H49" s="71">
        <v>14.285714285714285</v>
      </c>
      <c r="I49" s="71">
        <v>21.428571428571427</v>
      </c>
      <c r="J49" s="71">
        <v>28.571428571428569</v>
      </c>
      <c r="K49" s="71">
        <v>35.714285714285715</v>
      </c>
      <c r="L49" s="71">
        <v>0</v>
      </c>
    </row>
    <row r="50" spans="6:12" x14ac:dyDescent="0.25">
      <c r="F50" s="68" t="s">
        <v>738</v>
      </c>
      <c r="G50" s="69" t="s">
        <v>739</v>
      </c>
      <c r="H50" s="71">
        <v>7.6923076923076925</v>
      </c>
      <c r="I50" s="71">
        <v>0</v>
      </c>
      <c r="J50" s="71">
        <v>53.846153846153847</v>
      </c>
      <c r="K50" s="71">
        <v>38.461538461538467</v>
      </c>
      <c r="L50" s="71">
        <v>0</v>
      </c>
    </row>
    <row r="51" spans="6:12" x14ac:dyDescent="0.25">
      <c r="F51" s="68" t="s">
        <v>35</v>
      </c>
      <c r="G51" s="69" t="s">
        <v>36</v>
      </c>
      <c r="H51" s="71">
        <v>6.666666666666667</v>
      </c>
      <c r="I51" s="71">
        <v>6.666666666666667</v>
      </c>
      <c r="J51" s="71">
        <v>46.666666666666664</v>
      </c>
      <c r="K51" s="71">
        <v>40</v>
      </c>
      <c r="L51" s="71">
        <v>0</v>
      </c>
    </row>
    <row r="52" spans="6:12" x14ac:dyDescent="0.25">
      <c r="F52" s="68" t="s">
        <v>37</v>
      </c>
      <c r="G52" s="69" t="s">
        <v>38</v>
      </c>
      <c r="H52" s="71">
        <v>5.2631578947368416</v>
      </c>
      <c r="I52" s="71">
        <v>10.526315789473683</v>
      </c>
      <c r="J52" s="71">
        <v>52.631578947368418</v>
      </c>
      <c r="K52" s="71">
        <v>26.315789473684209</v>
      </c>
      <c r="L52" s="71">
        <v>5.2631578947368416</v>
      </c>
    </row>
    <row r="53" spans="6:12" x14ac:dyDescent="0.25">
      <c r="F53" s="68" t="s">
        <v>39</v>
      </c>
      <c r="G53" s="69" t="s">
        <v>40</v>
      </c>
      <c r="H53" s="71">
        <v>7.6923076923076925</v>
      </c>
      <c r="I53" s="71">
        <v>7.6923076923076925</v>
      </c>
      <c r="J53" s="71">
        <v>53.846153846153847</v>
      </c>
      <c r="K53" s="71">
        <v>30.76923076923077</v>
      </c>
      <c r="L53" s="71">
        <v>0</v>
      </c>
    </row>
    <row r="54" spans="6:12" x14ac:dyDescent="0.25">
      <c r="F54" s="68"/>
      <c r="G54" s="69"/>
      <c r="H54" s="70"/>
      <c r="I54" s="70"/>
    </row>
    <row r="55" spans="6:12" x14ac:dyDescent="0.25">
      <c r="F55" s="68"/>
      <c r="G55" s="69"/>
      <c r="H55" s="70"/>
      <c r="I55" s="70"/>
    </row>
    <row r="56" spans="6:12" x14ac:dyDescent="0.25">
      <c r="F56" s="68"/>
      <c r="G56" s="69"/>
      <c r="H56" s="70"/>
      <c r="I56" s="70"/>
    </row>
    <row r="57" spans="6:12" x14ac:dyDescent="0.25">
      <c r="F57" s="68"/>
      <c r="G57" s="69"/>
      <c r="H57" s="70"/>
      <c r="I57" s="70"/>
    </row>
    <row r="58" spans="6:12" x14ac:dyDescent="0.25">
      <c r="F58" s="68"/>
      <c r="G58" s="69"/>
      <c r="H58" s="70"/>
      <c r="I58" s="70"/>
    </row>
    <row r="59" spans="6:12" x14ac:dyDescent="0.25">
      <c r="F59" s="68"/>
      <c r="G59" s="69"/>
      <c r="H59" s="70"/>
      <c r="I59" s="70"/>
    </row>
    <row r="60" spans="6:12" x14ac:dyDescent="0.25">
      <c r="F60" s="68"/>
      <c r="G60" s="69"/>
      <c r="H60" s="70"/>
      <c r="I60" s="70"/>
    </row>
    <row r="61" spans="6:12" x14ac:dyDescent="0.25">
      <c r="F61" s="68"/>
      <c r="G61" s="69"/>
      <c r="H61" s="70"/>
      <c r="I61" s="70"/>
    </row>
    <row r="62" spans="6:12" x14ac:dyDescent="0.25">
      <c r="F62" s="68"/>
      <c r="G62" s="69"/>
      <c r="H62" s="70"/>
      <c r="I62" s="70"/>
    </row>
    <row r="63" spans="6:12" x14ac:dyDescent="0.25">
      <c r="F63" s="68"/>
      <c r="G63" s="69"/>
      <c r="H63" s="70"/>
      <c r="I63" s="70"/>
    </row>
    <row r="64" spans="6:12" x14ac:dyDescent="0.25">
      <c r="F64" s="68"/>
      <c r="G64" s="69"/>
      <c r="H64" s="70"/>
      <c r="I64" s="70"/>
    </row>
    <row r="65" spans="6:9" x14ac:dyDescent="0.25">
      <c r="F65" s="68"/>
      <c r="G65" s="69"/>
      <c r="H65" s="70"/>
      <c r="I65" s="70"/>
    </row>
    <row r="66" spans="6:9" x14ac:dyDescent="0.25">
      <c r="F66" s="68"/>
      <c r="G66" s="69"/>
      <c r="H66" s="70"/>
      <c r="I66" s="70"/>
    </row>
    <row r="67" spans="6:9" x14ac:dyDescent="0.25">
      <c r="F67" s="68"/>
      <c r="G67" s="69"/>
      <c r="H67" s="70"/>
      <c r="I67" s="70"/>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N67"/>
  <sheetViews>
    <sheetView showGridLines="0" zoomScale="75" zoomScaleNormal="75" workbookViewId="0"/>
  </sheetViews>
  <sheetFormatPr defaultColWidth="9.140625" defaultRowHeight="15.75" x14ac:dyDescent="0.25"/>
  <cols>
    <col min="1" max="1" width="15.7109375" style="69" customWidth="1"/>
    <col min="2" max="2" width="82.5703125" style="69" customWidth="1"/>
    <col min="3" max="3" width="9.140625" style="69" customWidth="1"/>
    <col min="4" max="4" width="23.5703125" style="69" customWidth="1"/>
    <col min="5" max="5" width="9.140625" style="69"/>
    <col min="6" max="6" width="11.7109375" style="69" bestFit="1" customWidth="1"/>
    <col min="7" max="7" width="9.140625" style="69"/>
    <col min="8" max="8" width="11.140625" style="65" bestFit="1" customWidth="1"/>
    <col min="9" max="9" width="10" style="69" bestFit="1" customWidth="1"/>
    <col min="10" max="10" width="19" style="69" customWidth="1"/>
    <col min="11" max="11" width="18" style="69" customWidth="1"/>
    <col min="12" max="12" width="23.7109375" style="69" customWidth="1"/>
    <col min="13" max="16384" width="9.140625" style="69"/>
  </cols>
  <sheetData>
    <row r="1" spans="1:12" x14ac:dyDescent="0.25">
      <c r="A1" s="69" t="s">
        <v>1</v>
      </c>
      <c r="B1" s="72" t="s">
        <v>570</v>
      </c>
      <c r="C1" s="43" t="s">
        <v>376</v>
      </c>
    </row>
    <row r="2" spans="1:12" x14ac:dyDescent="0.25">
      <c r="A2" s="69" t="s">
        <v>2</v>
      </c>
      <c r="B2" s="72" t="s">
        <v>623</v>
      </c>
    </row>
    <row r="3" spans="1:12" x14ac:dyDescent="0.25">
      <c r="A3" s="69" t="s">
        <v>3</v>
      </c>
      <c r="B3" s="69" t="s">
        <v>534</v>
      </c>
    </row>
    <row r="4" spans="1:12" x14ac:dyDescent="0.25">
      <c r="A4" s="69" t="s">
        <v>4</v>
      </c>
      <c r="B4" s="69" t="s">
        <v>536</v>
      </c>
    </row>
    <row r="5" spans="1:12" x14ac:dyDescent="0.25">
      <c r="A5" s="69" t="s">
        <v>5</v>
      </c>
    </row>
    <row r="6" spans="1:12" x14ac:dyDescent="0.25">
      <c r="A6" s="69" t="s">
        <v>6</v>
      </c>
    </row>
    <row r="12" spans="1:12" ht="63" x14ac:dyDescent="0.25">
      <c r="J12" s="106" t="s">
        <v>213</v>
      </c>
      <c r="K12" s="106" t="s">
        <v>338</v>
      </c>
      <c r="L12" s="106" t="s">
        <v>569</v>
      </c>
    </row>
    <row r="13" spans="1:12" ht="63" x14ac:dyDescent="0.25">
      <c r="J13" s="67" t="s">
        <v>214</v>
      </c>
      <c r="K13" s="67" t="s">
        <v>411</v>
      </c>
      <c r="L13" s="67" t="s">
        <v>568</v>
      </c>
    </row>
    <row r="14" spans="1:12" x14ac:dyDescent="0.25">
      <c r="F14" s="69" t="s">
        <v>215</v>
      </c>
      <c r="G14" s="69">
        <v>2017</v>
      </c>
      <c r="H14" s="73" t="s">
        <v>216</v>
      </c>
      <c r="I14" s="69">
        <v>2017</v>
      </c>
      <c r="J14" s="114">
        <v>253.49600000000001</v>
      </c>
      <c r="K14" s="116">
        <v>11.7</v>
      </c>
      <c r="L14" s="117"/>
    </row>
    <row r="15" spans="1:12" x14ac:dyDescent="0.25">
      <c r="G15" s="69">
        <v>2018</v>
      </c>
      <c r="H15" s="73"/>
      <c r="I15" s="69">
        <v>2018</v>
      </c>
      <c r="J15" s="114">
        <v>232.715</v>
      </c>
      <c r="K15" s="117">
        <v>8.6999999999999993</v>
      </c>
      <c r="L15" s="117"/>
    </row>
    <row r="16" spans="1:12" x14ac:dyDescent="0.25">
      <c r="G16" s="69">
        <v>2019</v>
      </c>
      <c r="H16" s="73"/>
      <c r="I16" s="69">
        <v>2019</v>
      </c>
      <c r="J16" s="114">
        <v>162.16300000000001</v>
      </c>
      <c r="K16" s="117">
        <v>7.8</v>
      </c>
      <c r="L16" s="117"/>
    </row>
    <row r="17" spans="6:14" x14ac:dyDescent="0.25">
      <c r="G17" s="69">
        <v>2020</v>
      </c>
      <c r="H17" s="73"/>
      <c r="I17" s="69">
        <v>2020</v>
      </c>
      <c r="J17" s="114">
        <v>314.02</v>
      </c>
      <c r="K17" s="117">
        <v>9.8687701314227798</v>
      </c>
      <c r="L17" s="117"/>
    </row>
    <row r="18" spans="6:14" x14ac:dyDescent="0.25">
      <c r="G18" s="69">
        <v>2021</v>
      </c>
      <c r="I18" s="69">
        <v>2021</v>
      </c>
      <c r="J18" s="114">
        <v>321.709</v>
      </c>
      <c r="K18" s="117">
        <v>12.7</v>
      </c>
      <c r="L18" s="117">
        <v>5</v>
      </c>
    </row>
    <row r="19" spans="6:14" x14ac:dyDescent="0.25">
      <c r="G19" s="69">
        <v>2022</v>
      </c>
      <c r="I19" s="69">
        <v>2022</v>
      </c>
      <c r="J19" s="114">
        <v>236.828</v>
      </c>
      <c r="K19" s="117">
        <v>11.6</v>
      </c>
      <c r="L19" s="117">
        <v>3.2</v>
      </c>
    </row>
    <row r="20" spans="6:14" x14ac:dyDescent="0.25">
      <c r="G20" s="69">
        <v>2023</v>
      </c>
      <c r="I20" s="69">
        <v>2023</v>
      </c>
      <c r="J20" s="114">
        <v>60.87</v>
      </c>
      <c r="K20" s="117">
        <v>10.4</v>
      </c>
      <c r="L20" s="117">
        <v>3.1</v>
      </c>
      <c r="N20" s="117"/>
    </row>
    <row r="21" spans="6:14" x14ac:dyDescent="0.25">
      <c r="G21" s="69">
        <v>2024</v>
      </c>
      <c r="I21" s="69">
        <v>2024</v>
      </c>
      <c r="J21" s="114">
        <v>104.351</v>
      </c>
      <c r="K21" s="117">
        <v>10.6</v>
      </c>
      <c r="L21" s="117">
        <v>2.8</v>
      </c>
      <c r="M21" s="117"/>
      <c r="N21" s="117"/>
    </row>
    <row r="22" spans="6:14" x14ac:dyDescent="0.25">
      <c r="G22" s="69">
        <v>2025</v>
      </c>
      <c r="I22" s="69">
        <v>2025</v>
      </c>
      <c r="J22" s="114">
        <v>88.7</v>
      </c>
      <c r="K22" s="117">
        <v>9.1</v>
      </c>
      <c r="L22" s="117">
        <v>2.6</v>
      </c>
      <c r="M22" s="117"/>
      <c r="N22" s="117"/>
    </row>
    <row r="23" spans="6:14" x14ac:dyDescent="0.25">
      <c r="F23" s="69" t="s">
        <v>217</v>
      </c>
      <c r="G23" s="69">
        <v>2017</v>
      </c>
      <c r="H23" s="73" t="s">
        <v>218</v>
      </c>
      <c r="I23" s="69">
        <v>2017</v>
      </c>
      <c r="J23" s="114">
        <v>159.79</v>
      </c>
      <c r="K23" s="116">
        <v>7.5</v>
      </c>
      <c r="L23" s="117"/>
    </row>
    <row r="24" spans="6:14" x14ac:dyDescent="0.25">
      <c r="G24" s="69">
        <v>2018</v>
      </c>
      <c r="H24" s="73"/>
      <c r="I24" s="69">
        <v>2018</v>
      </c>
      <c r="J24" s="114">
        <v>196.77600000000001</v>
      </c>
      <c r="K24" s="117">
        <v>5.0999999999999996</v>
      </c>
      <c r="L24" s="117"/>
    </row>
    <row r="25" spans="6:14" x14ac:dyDescent="0.25">
      <c r="G25" s="69">
        <v>2019</v>
      </c>
      <c r="H25" s="73"/>
      <c r="I25" s="69">
        <v>2019</v>
      </c>
      <c r="J25" s="114">
        <v>203.011</v>
      </c>
      <c r="K25" s="117">
        <v>5.48</v>
      </c>
      <c r="L25" s="117"/>
    </row>
    <row r="26" spans="6:14" x14ac:dyDescent="0.25">
      <c r="G26" s="69">
        <v>2020</v>
      </c>
      <c r="I26" s="69">
        <v>2020</v>
      </c>
      <c r="J26" s="114">
        <v>149.67099999999999</v>
      </c>
      <c r="K26" s="117">
        <v>7</v>
      </c>
      <c r="L26" s="117"/>
    </row>
    <row r="27" spans="6:14" x14ac:dyDescent="0.25">
      <c r="G27" s="69">
        <v>2021</v>
      </c>
      <c r="I27" s="69">
        <v>2021</v>
      </c>
      <c r="J27" s="114">
        <v>56.697000000000003</v>
      </c>
      <c r="K27" s="117">
        <v>7.8</v>
      </c>
      <c r="L27" s="117">
        <v>5.3</v>
      </c>
    </row>
    <row r="28" spans="6:14" x14ac:dyDescent="0.25">
      <c r="G28" s="69">
        <v>2022</v>
      </c>
      <c r="I28" s="69">
        <v>2022</v>
      </c>
      <c r="J28" s="114">
        <v>75.33</v>
      </c>
      <c r="K28" s="117">
        <v>7.7</v>
      </c>
      <c r="L28" s="117">
        <v>4.8</v>
      </c>
    </row>
    <row r="29" spans="6:14" x14ac:dyDescent="0.25">
      <c r="G29" s="69">
        <v>2023</v>
      </c>
      <c r="I29" s="69">
        <v>2023</v>
      </c>
      <c r="J29" s="114">
        <v>98.355000000000004</v>
      </c>
      <c r="K29" s="117">
        <v>7.2</v>
      </c>
      <c r="L29" s="117">
        <v>2.1</v>
      </c>
    </row>
    <row r="30" spans="6:14" x14ac:dyDescent="0.25">
      <c r="G30" s="69">
        <v>2024</v>
      </c>
      <c r="I30" s="69">
        <v>2024</v>
      </c>
      <c r="J30" s="114">
        <v>70.381</v>
      </c>
      <c r="K30" s="117">
        <v>7.4</v>
      </c>
      <c r="L30" s="117">
        <v>4.0999999999999996</v>
      </c>
    </row>
    <row r="31" spans="6:14" x14ac:dyDescent="0.25">
      <c r="G31" s="69">
        <v>2025</v>
      </c>
      <c r="I31" s="69">
        <v>2025</v>
      </c>
      <c r="J31" s="114">
        <v>26.643999999999998</v>
      </c>
      <c r="K31" s="117">
        <v>5.9</v>
      </c>
      <c r="L31" s="117">
        <v>6.7</v>
      </c>
      <c r="N31" s="117"/>
    </row>
    <row r="32" spans="6:14" x14ac:dyDescent="0.25">
      <c r="F32" s="69" t="s">
        <v>219</v>
      </c>
      <c r="G32" s="69">
        <v>2017</v>
      </c>
      <c r="H32" s="73" t="s">
        <v>220</v>
      </c>
      <c r="I32" s="69">
        <v>2017</v>
      </c>
      <c r="J32" s="114">
        <v>84.593999999999994</v>
      </c>
      <c r="K32" s="116">
        <v>6.18</v>
      </c>
      <c r="L32" s="117"/>
    </row>
    <row r="33" spans="6:14" x14ac:dyDescent="0.25">
      <c r="G33" s="69">
        <v>2018</v>
      </c>
      <c r="H33" s="73"/>
      <c r="I33" s="69">
        <v>2018</v>
      </c>
      <c r="J33" s="114">
        <v>103.032</v>
      </c>
      <c r="K33" s="117">
        <v>5.99</v>
      </c>
      <c r="L33" s="117"/>
    </row>
    <row r="34" spans="6:14" x14ac:dyDescent="0.25">
      <c r="G34" s="69">
        <v>2019</v>
      </c>
      <c r="H34" s="73"/>
      <c r="I34" s="69">
        <v>2019</v>
      </c>
      <c r="J34" s="114">
        <v>46.7</v>
      </c>
      <c r="K34" s="117">
        <v>8.73</v>
      </c>
      <c r="L34" s="117"/>
    </row>
    <row r="35" spans="6:14" x14ac:dyDescent="0.25">
      <c r="G35" s="69">
        <v>2020</v>
      </c>
      <c r="I35" s="69">
        <v>2020</v>
      </c>
      <c r="J35" s="114">
        <v>76.599999999999994</v>
      </c>
      <c r="K35" s="117">
        <v>11.1</v>
      </c>
      <c r="L35" s="117"/>
    </row>
    <row r="36" spans="6:14" x14ac:dyDescent="0.25">
      <c r="G36" s="69">
        <v>2021</v>
      </c>
      <c r="I36" s="69">
        <v>2021</v>
      </c>
      <c r="J36" s="114">
        <v>63.326000000000001</v>
      </c>
      <c r="K36" s="117">
        <v>9.8000000000000007</v>
      </c>
      <c r="L36" s="117">
        <v>7.5</v>
      </c>
    </row>
    <row r="37" spans="6:14" x14ac:dyDescent="0.25">
      <c r="G37" s="69">
        <v>2022</v>
      </c>
      <c r="I37" s="69">
        <v>2022</v>
      </c>
      <c r="J37" s="114">
        <v>25.16</v>
      </c>
      <c r="K37" s="117">
        <v>11.2</v>
      </c>
      <c r="L37" s="117">
        <v>7.5</v>
      </c>
    </row>
    <row r="38" spans="6:14" x14ac:dyDescent="0.25">
      <c r="G38" s="69">
        <v>2023</v>
      </c>
      <c r="I38" s="69">
        <v>2023</v>
      </c>
      <c r="J38" s="114">
        <v>114.196</v>
      </c>
      <c r="K38" s="117">
        <v>14.2</v>
      </c>
      <c r="L38" s="117">
        <v>1.3</v>
      </c>
    </row>
    <row r="39" spans="6:14" x14ac:dyDescent="0.25">
      <c r="G39" s="69">
        <v>2024</v>
      </c>
      <c r="I39" s="69">
        <v>2024</v>
      </c>
      <c r="J39" s="114">
        <v>7.6180000000000003</v>
      </c>
      <c r="K39" s="117">
        <v>12.6</v>
      </c>
      <c r="L39" s="117">
        <v>1.9</v>
      </c>
    </row>
    <row r="40" spans="6:14" x14ac:dyDescent="0.25">
      <c r="G40" s="69">
        <v>2025</v>
      </c>
      <c r="I40" s="69">
        <v>2025</v>
      </c>
      <c r="J40" s="114">
        <v>4</v>
      </c>
      <c r="K40" s="117">
        <v>14.1</v>
      </c>
      <c r="L40" s="117">
        <v>4.5999999999999996</v>
      </c>
      <c r="N40" s="117"/>
    </row>
    <row r="41" spans="6:14" x14ac:dyDescent="0.25">
      <c r="F41" s="69" t="s">
        <v>20</v>
      </c>
      <c r="G41" s="69">
        <v>2017</v>
      </c>
      <c r="H41" s="69" t="s">
        <v>20</v>
      </c>
      <c r="I41" s="69">
        <v>2017</v>
      </c>
      <c r="J41" s="114">
        <v>79.92</v>
      </c>
      <c r="K41" s="116">
        <v>7.5</v>
      </c>
      <c r="L41" s="117"/>
    </row>
    <row r="42" spans="6:14" x14ac:dyDescent="0.25">
      <c r="G42" s="69">
        <v>2018</v>
      </c>
      <c r="H42" s="73"/>
      <c r="I42" s="69">
        <v>2018</v>
      </c>
      <c r="J42" s="114">
        <v>230.57499999999999</v>
      </c>
      <c r="K42" s="117">
        <v>7.3</v>
      </c>
      <c r="L42" s="117"/>
    </row>
    <row r="43" spans="6:14" x14ac:dyDescent="0.25">
      <c r="G43" s="69">
        <v>2019</v>
      </c>
      <c r="H43" s="73"/>
      <c r="I43" s="69">
        <v>2019</v>
      </c>
      <c r="J43" s="114">
        <v>70.545000000000002</v>
      </c>
      <c r="K43" s="117">
        <v>5.6</v>
      </c>
      <c r="L43" s="117"/>
    </row>
    <row r="44" spans="6:14" x14ac:dyDescent="0.25">
      <c r="G44" s="69">
        <v>2020</v>
      </c>
      <c r="I44" s="69">
        <v>2020</v>
      </c>
      <c r="J44" s="114">
        <v>231.94900000000001</v>
      </c>
      <c r="K44" s="117">
        <v>9.1</v>
      </c>
      <c r="L44" s="117"/>
    </row>
    <row r="45" spans="6:14" x14ac:dyDescent="0.25">
      <c r="G45" s="69">
        <v>2021</v>
      </c>
      <c r="I45" s="69">
        <v>2021</v>
      </c>
      <c r="J45" s="114">
        <v>44.454999999999998</v>
      </c>
      <c r="K45" s="117">
        <v>9.1999999999999993</v>
      </c>
      <c r="L45" s="117">
        <v>13.6</v>
      </c>
    </row>
    <row r="46" spans="6:14" x14ac:dyDescent="0.25">
      <c r="G46" s="69">
        <v>2022</v>
      </c>
      <c r="I46" s="69">
        <v>2022</v>
      </c>
      <c r="J46" s="114">
        <v>267.42500000000001</v>
      </c>
      <c r="K46" s="117">
        <v>11.3</v>
      </c>
      <c r="L46" s="117">
        <v>7.5</v>
      </c>
    </row>
    <row r="47" spans="6:14" x14ac:dyDescent="0.25">
      <c r="G47" s="69">
        <v>2023</v>
      </c>
      <c r="I47" s="69">
        <v>2023</v>
      </c>
      <c r="J47" s="114">
        <v>102.839</v>
      </c>
      <c r="K47" s="117">
        <v>13.3</v>
      </c>
      <c r="L47" s="117">
        <v>9.4</v>
      </c>
    </row>
    <row r="48" spans="6:14" x14ac:dyDescent="0.25">
      <c r="G48" s="69">
        <v>2024</v>
      </c>
      <c r="I48" s="69">
        <v>2024</v>
      </c>
      <c r="J48" s="114">
        <v>103.636</v>
      </c>
      <c r="K48" s="117">
        <v>14.1</v>
      </c>
      <c r="L48" s="117">
        <v>10.4</v>
      </c>
    </row>
    <row r="49" spans="6:14" x14ac:dyDescent="0.25">
      <c r="G49" s="69">
        <v>2025</v>
      </c>
      <c r="I49" s="69">
        <v>2025</v>
      </c>
      <c r="J49" s="114">
        <v>55.436999999999998</v>
      </c>
      <c r="K49" s="117">
        <v>12.5</v>
      </c>
      <c r="L49" s="117">
        <v>9.6</v>
      </c>
      <c r="N49" s="117"/>
    </row>
    <row r="50" spans="6:14" x14ac:dyDescent="0.25">
      <c r="F50" s="69" t="s">
        <v>221</v>
      </c>
      <c r="G50" s="69">
        <v>2017</v>
      </c>
      <c r="H50" s="73" t="s">
        <v>222</v>
      </c>
      <c r="I50" s="69">
        <v>2017</v>
      </c>
      <c r="J50" s="114">
        <v>120</v>
      </c>
      <c r="K50" s="116">
        <v>9.1999999999999993</v>
      </c>
      <c r="L50" s="117"/>
    </row>
    <row r="51" spans="6:14" x14ac:dyDescent="0.25">
      <c r="G51" s="69">
        <v>2018</v>
      </c>
      <c r="H51" s="73"/>
      <c r="I51" s="69">
        <v>2018</v>
      </c>
      <c r="J51" s="114">
        <v>145</v>
      </c>
      <c r="K51" s="117">
        <v>6.6</v>
      </c>
      <c r="L51" s="117"/>
    </row>
    <row r="52" spans="6:14" x14ac:dyDescent="0.25">
      <c r="G52" s="69">
        <v>2019</v>
      </c>
      <c r="H52" s="73"/>
      <c r="I52" s="69">
        <v>2019</v>
      </c>
      <c r="J52" s="114">
        <v>288.63400000000001</v>
      </c>
      <c r="K52" s="117">
        <v>9.1999999999999993</v>
      </c>
      <c r="L52" s="117"/>
    </row>
    <row r="53" spans="6:14" x14ac:dyDescent="0.25">
      <c r="G53" s="69">
        <v>2020</v>
      </c>
      <c r="I53" s="69">
        <v>2020</v>
      </c>
      <c r="J53" s="114">
        <v>155.19999999999999</v>
      </c>
      <c r="K53" s="117">
        <v>12.5</v>
      </c>
      <c r="L53" s="117"/>
    </row>
    <row r="54" spans="6:14" x14ac:dyDescent="0.25">
      <c r="G54" s="69">
        <v>2021</v>
      </c>
      <c r="I54" s="69">
        <v>2021</v>
      </c>
      <c r="J54" s="114">
        <v>244.3</v>
      </c>
      <c r="K54" s="117">
        <v>14.9</v>
      </c>
      <c r="L54" s="117">
        <v>7.1</v>
      </c>
    </row>
    <row r="55" spans="6:14" x14ac:dyDescent="0.25">
      <c r="G55" s="69">
        <v>2022</v>
      </c>
      <c r="I55" s="69">
        <v>2022</v>
      </c>
      <c r="J55" s="114">
        <v>124.4</v>
      </c>
      <c r="K55" s="117">
        <v>15.2</v>
      </c>
      <c r="L55" s="117">
        <v>3.3</v>
      </c>
    </row>
    <row r="56" spans="6:14" x14ac:dyDescent="0.25">
      <c r="G56" s="69">
        <v>2023</v>
      </c>
      <c r="I56" s="69">
        <v>2023</v>
      </c>
      <c r="J56" s="114">
        <v>110.5</v>
      </c>
      <c r="K56" s="117">
        <v>14.7</v>
      </c>
      <c r="L56" s="117">
        <v>1.2</v>
      </c>
    </row>
    <row r="57" spans="6:14" x14ac:dyDescent="0.25">
      <c r="G57" s="69">
        <v>2024</v>
      </c>
      <c r="I57" s="69">
        <v>2024</v>
      </c>
      <c r="J57" s="114">
        <v>15</v>
      </c>
      <c r="K57" s="117">
        <v>14.2</v>
      </c>
      <c r="L57" s="117">
        <v>3.8</v>
      </c>
    </row>
    <row r="58" spans="6:14" x14ac:dyDescent="0.25">
      <c r="G58" s="69">
        <v>2025</v>
      </c>
      <c r="I58" s="69">
        <v>2025</v>
      </c>
      <c r="J58" s="114">
        <v>0</v>
      </c>
      <c r="K58" s="117">
        <v>12.1</v>
      </c>
      <c r="L58" s="117">
        <v>5.9</v>
      </c>
      <c r="N58" s="117"/>
    </row>
    <row r="59" spans="6:14" x14ac:dyDescent="0.25">
      <c r="F59" s="69" t="s">
        <v>223</v>
      </c>
      <c r="G59" s="69">
        <v>2017</v>
      </c>
      <c r="H59" s="73" t="s">
        <v>224</v>
      </c>
      <c r="I59" s="69">
        <v>2017</v>
      </c>
      <c r="J59" s="114">
        <v>117</v>
      </c>
      <c r="K59" s="116">
        <v>10</v>
      </c>
      <c r="L59" s="117"/>
    </row>
    <row r="60" spans="6:14" x14ac:dyDescent="0.25">
      <c r="G60" s="69">
        <v>2018</v>
      </c>
      <c r="H60" s="73"/>
      <c r="I60" s="69">
        <v>2018</v>
      </c>
      <c r="J60" s="114">
        <v>90.12</v>
      </c>
      <c r="K60" s="117">
        <v>10</v>
      </c>
      <c r="L60" s="117"/>
    </row>
    <row r="61" spans="6:14" x14ac:dyDescent="0.25">
      <c r="G61" s="69">
        <v>2019</v>
      </c>
      <c r="I61" s="69">
        <v>2019</v>
      </c>
      <c r="J61" s="114">
        <v>180</v>
      </c>
      <c r="K61" s="117">
        <v>9.8000000000000007</v>
      </c>
      <c r="L61" s="117"/>
    </row>
    <row r="62" spans="6:14" x14ac:dyDescent="0.25">
      <c r="G62" s="69">
        <v>2020</v>
      </c>
      <c r="I62" s="69">
        <v>2020</v>
      </c>
      <c r="J62" s="114">
        <v>66</v>
      </c>
      <c r="K62" s="117">
        <v>13.6</v>
      </c>
      <c r="L62" s="117"/>
    </row>
    <row r="63" spans="6:14" x14ac:dyDescent="0.25">
      <c r="G63" s="69">
        <v>2021</v>
      </c>
      <c r="I63" s="69">
        <v>2021</v>
      </c>
      <c r="J63" s="114">
        <v>192</v>
      </c>
      <c r="K63" s="117">
        <v>16.8</v>
      </c>
      <c r="L63" s="117">
        <v>9.1</v>
      </c>
    </row>
    <row r="64" spans="6:14" x14ac:dyDescent="0.25">
      <c r="G64" s="69">
        <v>2022</v>
      </c>
      <c r="I64" s="69">
        <v>2022</v>
      </c>
      <c r="J64" s="114">
        <v>60</v>
      </c>
      <c r="K64" s="117">
        <v>15.9</v>
      </c>
      <c r="L64" s="117">
        <v>7.8</v>
      </c>
    </row>
    <row r="65" spans="7:14" x14ac:dyDescent="0.25">
      <c r="G65" s="69">
        <v>2023</v>
      </c>
      <c r="I65" s="69">
        <v>2023</v>
      </c>
      <c r="J65" s="114">
        <v>15</v>
      </c>
      <c r="K65" s="117">
        <v>15.6</v>
      </c>
      <c r="L65" s="117">
        <v>8.3000000000000007</v>
      </c>
    </row>
    <row r="66" spans="7:14" x14ac:dyDescent="0.25">
      <c r="G66" s="69">
        <v>2024</v>
      </c>
      <c r="I66" s="69">
        <v>2024</v>
      </c>
      <c r="J66" s="114">
        <v>58.085000000000001</v>
      </c>
      <c r="K66" s="117">
        <v>15.8</v>
      </c>
      <c r="L66" s="117">
        <v>8.8000000000000007</v>
      </c>
    </row>
    <row r="67" spans="7:14" x14ac:dyDescent="0.25">
      <c r="G67" s="69">
        <v>2025</v>
      </c>
      <c r="I67" s="69">
        <v>2025</v>
      </c>
      <c r="J67" s="114">
        <v>26.3</v>
      </c>
      <c r="K67" s="117">
        <v>12.4</v>
      </c>
      <c r="L67" s="117">
        <v>10.4</v>
      </c>
      <c r="N67" s="117"/>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1" t="s">
        <v>1</v>
      </c>
      <c r="B1" s="13" t="s">
        <v>243</v>
      </c>
    </row>
    <row r="2" spans="1:51" ht="15.75" x14ac:dyDescent="0.25">
      <c r="A2" s="1" t="s">
        <v>2</v>
      </c>
      <c r="B2" s="13"/>
    </row>
    <row r="3" spans="1:51" ht="15.75" x14ac:dyDescent="0.25">
      <c r="A3" s="1" t="s">
        <v>3</v>
      </c>
      <c r="B3" s="14" t="s">
        <v>212</v>
      </c>
    </row>
    <row r="4" spans="1:51" ht="15.75" x14ac:dyDescent="0.25">
      <c r="A4" s="1" t="s">
        <v>4</v>
      </c>
      <c r="B4" s="14" t="s">
        <v>212</v>
      </c>
    </row>
    <row r="5" spans="1:51" ht="15.75" x14ac:dyDescent="0.25">
      <c r="A5" s="5" t="s">
        <v>5</v>
      </c>
    </row>
    <row r="6" spans="1:51" ht="15.75" x14ac:dyDescent="0.25">
      <c r="A6" s="5" t="s">
        <v>6</v>
      </c>
      <c r="B6" s="14"/>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57</v>
      </c>
      <c r="S7" t="s">
        <v>35</v>
      </c>
      <c r="T7" t="s">
        <v>37</v>
      </c>
      <c r="U7" t="s">
        <v>39</v>
      </c>
      <c r="V7" t="s">
        <v>59</v>
      </c>
      <c r="W7" t="s">
        <v>35</v>
      </c>
      <c r="X7" t="s">
        <v>37</v>
      </c>
      <c r="Y7" t="s">
        <v>39</v>
      </c>
      <c r="Z7" t="s">
        <v>61</v>
      </c>
      <c r="AA7" t="s">
        <v>35</v>
      </c>
      <c r="AB7" t="s">
        <v>37</v>
      </c>
      <c r="AC7" t="s">
        <v>39</v>
      </c>
      <c r="AD7" t="s">
        <v>63</v>
      </c>
      <c r="AE7" t="s">
        <v>35</v>
      </c>
      <c r="AF7" t="s">
        <v>37</v>
      </c>
      <c r="AG7" t="s">
        <v>39</v>
      </c>
      <c r="AH7" t="s">
        <v>65</v>
      </c>
      <c r="AI7" t="s">
        <v>35</v>
      </c>
      <c r="AJ7" t="s">
        <v>37</v>
      </c>
      <c r="AK7" t="s">
        <v>39</v>
      </c>
      <c r="AL7" t="s">
        <v>67</v>
      </c>
      <c r="AM7" t="s">
        <v>35</v>
      </c>
      <c r="AN7" t="s">
        <v>37</v>
      </c>
      <c r="AO7" t="s">
        <v>39</v>
      </c>
      <c r="AP7" t="s">
        <v>69</v>
      </c>
      <c r="AQ7" t="s">
        <v>35</v>
      </c>
      <c r="AR7" t="s">
        <v>37</v>
      </c>
      <c r="AS7" t="s">
        <v>39</v>
      </c>
      <c r="AT7" t="s">
        <v>71</v>
      </c>
      <c r="AU7" t="s">
        <v>35</v>
      </c>
      <c r="AV7" t="s">
        <v>37</v>
      </c>
      <c r="AW7" t="s">
        <v>39</v>
      </c>
    </row>
    <row r="8" spans="1:51" x14ac:dyDescent="0.25">
      <c r="R8" t="s">
        <v>58</v>
      </c>
      <c r="S8" t="s">
        <v>36</v>
      </c>
      <c r="T8" t="s">
        <v>38</v>
      </c>
      <c r="U8" t="s">
        <v>40</v>
      </c>
      <c r="V8" t="s">
        <v>60</v>
      </c>
      <c r="W8" t="s">
        <v>36</v>
      </c>
      <c r="X8" t="s">
        <v>38</v>
      </c>
      <c r="Y8" t="s">
        <v>40</v>
      </c>
      <c r="Z8" t="s">
        <v>62</v>
      </c>
      <c r="AA8" t="s">
        <v>36</v>
      </c>
      <c r="AB8" t="s">
        <v>38</v>
      </c>
      <c r="AC8" t="s">
        <v>40</v>
      </c>
      <c r="AD8" t="s">
        <v>64</v>
      </c>
      <c r="AE8" t="s">
        <v>36</v>
      </c>
      <c r="AF8" t="s">
        <v>38</v>
      </c>
      <c r="AG8" t="s">
        <v>40</v>
      </c>
      <c r="AH8" t="s">
        <v>66</v>
      </c>
      <c r="AI8" t="s">
        <v>36</v>
      </c>
      <c r="AJ8" t="s">
        <v>38</v>
      </c>
      <c r="AK8" t="s">
        <v>40</v>
      </c>
      <c r="AL8" t="s">
        <v>68</v>
      </c>
      <c r="AM8" t="s">
        <v>36</v>
      </c>
      <c r="AN8" t="s">
        <v>38</v>
      </c>
      <c r="AO8" t="s">
        <v>40</v>
      </c>
      <c r="AP8" t="s">
        <v>70</v>
      </c>
      <c r="AQ8" t="s">
        <v>36</v>
      </c>
      <c r="AR8" t="s">
        <v>38</v>
      </c>
      <c r="AS8" t="s">
        <v>40</v>
      </c>
      <c r="AT8" t="s">
        <v>72</v>
      </c>
      <c r="AU8" t="s">
        <v>36</v>
      </c>
      <c r="AV8" t="s">
        <v>38</v>
      </c>
      <c r="AW8" t="s">
        <v>40</v>
      </c>
    </row>
    <row r="9" spans="1:51" x14ac:dyDescent="0.25">
      <c r="R9" t="s">
        <v>244</v>
      </c>
      <c r="S9" t="s">
        <v>245</v>
      </c>
      <c r="T9" t="s">
        <v>38</v>
      </c>
      <c r="U9" t="s">
        <v>40</v>
      </c>
      <c r="V9" t="s">
        <v>244</v>
      </c>
      <c r="W9" t="s">
        <v>246</v>
      </c>
      <c r="X9" t="s">
        <v>38</v>
      </c>
      <c r="Y9" t="s">
        <v>40</v>
      </c>
      <c r="Z9" t="s">
        <v>244</v>
      </c>
      <c r="AA9" t="s">
        <v>247</v>
      </c>
      <c r="AB9" t="s">
        <v>38</v>
      </c>
      <c r="AC9" t="s">
        <v>40</v>
      </c>
      <c r="AD9" t="s">
        <v>244</v>
      </c>
      <c r="AE9" t="s">
        <v>248</v>
      </c>
      <c r="AF9" t="s">
        <v>38</v>
      </c>
      <c r="AG9" t="s">
        <v>40</v>
      </c>
      <c r="AH9" t="s">
        <v>244</v>
      </c>
      <c r="AI9" t="s">
        <v>249</v>
      </c>
      <c r="AJ9" t="s">
        <v>38</v>
      </c>
      <c r="AK9" t="s">
        <v>40</v>
      </c>
      <c r="AL9" t="s">
        <v>244</v>
      </c>
      <c r="AM9" t="s">
        <v>250</v>
      </c>
      <c r="AN9" t="s">
        <v>38</v>
      </c>
      <c r="AO9" t="s">
        <v>40</v>
      </c>
      <c r="AP9" t="s">
        <v>244</v>
      </c>
      <c r="AQ9" t="s">
        <v>251</v>
      </c>
      <c r="AR9" t="s">
        <v>38</v>
      </c>
      <c r="AS9" t="s">
        <v>40</v>
      </c>
      <c r="AT9" t="s">
        <v>244</v>
      </c>
      <c r="AU9" t="s">
        <v>252</v>
      </c>
      <c r="AV9" t="s">
        <v>38</v>
      </c>
      <c r="AW9" t="s">
        <v>40</v>
      </c>
    </row>
    <row r="10" spans="1:51" x14ac:dyDescent="0.25">
      <c r="N10" t="s">
        <v>253</v>
      </c>
      <c r="O10" t="s">
        <v>254</v>
      </c>
      <c r="P10" t="s">
        <v>255</v>
      </c>
      <c r="R10" s="20">
        <v>40633</v>
      </c>
      <c r="S10" s="20">
        <v>40724</v>
      </c>
      <c r="T10" s="20">
        <v>40816</v>
      </c>
      <c r="U10" s="20">
        <v>40908</v>
      </c>
      <c r="V10" s="20">
        <v>40999</v>
      </c>
      <c r="W10" s="20">
        <v>41090</v>
      </c>
      <c r="X10" s="20">
        <v>41182</v>
      </c>
      <c r="Y10" s="20">
        <v>41274</v>
      </c>
      <c r="Z10" s="20">
        <v>41364</v>
      </c>
      <c r="AA10" s="20">
        <v>41455</v>
      </c>
      <c r="AB10" s="20">
        <v>41547</v>
      </c>
      <c r="AC10" s="20">
        <v>41639</v>
      </c>
      <c r="AD10" s="20">
        <v>41729</v>
      </c>
      <c r="AE10" s="20">
        <v>41820</v>
      </c>
      <c r="AF10" s="20">
        <v>41912</v>
      </c>
      <c r="AG10" s="20">
        <v>42004</v>
      </c>
      <c r="AH10" s="20">
        <v>42094</v>
      </c>
      <c r="AI10" s="20">
        <v>42185</v>
      </c>
      <c r="AJ10" s="20">
        <v>42277</v>
      </c>
      <c r="AK10" s="20">
        <v>42369</v>
      </c>
      <c r="AL10" s="20">
        <v>42460</v>
      </c>
      <c r="AM10" s="20">
        <v>42551</v>
      </c>
      <c r="AN10" s="20">
        <v>42643</v>
      </c>
      <c r="AO10" s="20">
        <v>42735</v>
      </c>
      <c r="AP10" s="20">
        <v>42825</v>
      </c>
      <c r="AQ10" s="20">
        <v>42916</v>
      </c>
      <c r="AR10" s="20">
        <v>43008</v>
      </c>
      <c r="AS10" s="20">
        <v>43100</v>
      </c>
      <c r="AT10" s="20">
        <v>43190</v>
      </c>
      <c r="AU10" s="20">
        <v>43281</v>
      </c>
      <c r="AV10" s="20">
        <v>43373</v>
      </c>
      <c r="AW10" s="20">
        <v>43465</v>
      </c>
    </row>
    <row r="11" spans="1:51" s="21" customFormat="1" ht="15.75" x14ac:dyDescent="0.25">
      <c r="N11" s="21" t="s">
        <v>256</v>
      </c>
      <c r="O11">
        <v>4</v>
      </c>
      <c r="P11" s="22" t="s">
        <v>257</v>
      </c>
      <c r="Q11" s="22"/>
      <c r="R11" s="23">
        <v>37.421836000000006</v>
      </c>
      <c r="S11" s="23">
        <v>94.805315000000007</v>
      </c>
      <c r="T11" s="23">
        <v>41.799432000000003</v>
      </c>
      <c r="U11" s="23">
        <v>80.887505000000004</v>
      </c>
      <c r="V11" s="23">
        <v>47.410699999999999</v>
      </c>
      <c r="W11" s="23">
        <v>87.433211</v>
      </c>
      <c r="X11" s="23">
        <v>18.689858000000001</v>
      </c>
      <c r="Y11" s="23">
        <v>55.928822999999994</v>
      </c>
      <c r="Z11" s="23">
        <v>44.838230000000003</v>
      </c>
      <c r="AA11" s="23">
        <v>50.984249000000005</v>
      </c>
      <c r="AB11" s="23">
        <v>80.377172999999999</v>
      </c>
      <c r="AC11" s="23">
        <v>38.830468000000003</v>
      </c>
      <c r="AD11" s="23">
        <v>33.833205999999997</v>
      </c>
      <c r="AE11" s="23">
        <v>70.670479</v>
      </c>
      <c r="AF11" s="23">
        <v>14.037869000000001</v>
      </c>
      <c r="AG11" s="23">
        <v>59.218781</v>
      </c>
      <c r="AH11" s="23">
        <v>44.467931999999998</v>
      </c>
      <c r="AI11" s="23">
        <v>43.827735000000004</v>
      </c>
      <c r="AJ11" s="23">
        <v>77.281917000000007</v>
      </c>
      <c r="AK11" s="23">
        <v>120.425049</v>
      </c>
      <c r="AL11" s="23">
        <v>53.124873000000001</v>
      </c>
      <c r="AM11" s="23">
        <v>95.866985</v>
      </c>
      <c r="AN11" s="24">
        <v>116.498496</v>
      </c>
      <c r="AO11" s="24">
        <v>109.359904</v>
      </c>
      <c r="AP11" s="24">
        <v>83.983258980000002</v>
      </c>
      <c r="AQ11" s="24">
        <v>98.032103000000006</v>
      </c>
      <c r="AR11" s="24">
        <v>141.72528599999998</v>
      </c>
      <c r="AS11" s="24">
        <v>160.762775</v>
      </c>
      <c r="AT11" s="24">
        <v>118.85669222599999</v>
      </c>
      <c r="AU11" s="24">
        <v>196.12883400000001</v>
      </c>
      <c r="AV11" s="24">
        <v>153.65242800000001</v>
      </c>
      <c r="AW11" s="24">
        <v>145.75314</v>
      </c>
    </row>
    <row r="12" spans="1:51" s="15" customFormat="1" x14ac:dyDescent="0.25">
      <c r="N12" s="25" t="s">
        <v>258</v>
      </c>
      <c r="O12">
        <v>4</v>
      </c>
      <c r="P12" s="26" t="s">
        <v>259</v>
      </c>
      <c r="Q12" s="26"/>
      <c r="R12" s="27">
        <v>17.686453</v>
      </c>
      <c r="S12" s="27">
        <v>56.148403999999999</v>
      </c>
      <c r="T12" s="27">
        <v>31.988647</v>
      </c>
      <c r="U12" s="27">
        <v>62.249235999999996</v>
      </c>
      <c r="V12" s="27">
        <v>15.95485</v>
      </c>
      <c r="W12" s="27">
        <v>54.991447999999998</v>
      </c>
      <c r="X12" s="27">
        <v>10.499618</v>
      </c>
      <c r="Y12" s="27">
        <v>33.052819999999997</v>
      </c>
      <c r="Z12" s="27">
        <v>13.152108</v>
      </c>
      <c r="AA12" s="27">
        <v>27.602654999999999</v>
      </c>
      <c r="AB12" s="27">
        <v>36.660050000000005</v>
      </c>
      <c r="AC12" s="27">
        <v>17.752312000000003</v>
      </c>
      <c r="AD12" s="27">
        <v>11.327125000000001</v>
      </c>
      <c r="AE12" s="27">
        <v>32.041868999999998</v>
      </c>
      <c r="AF12" s="27">
        <v>4.1435000000000004</v>
      </c>
      <c r="AG12" s="27">
        <v>27.342428999999999</v>
      </c>
      <c r="AH12" s="27">
        <v>30.722453000000002</v>
      </c>
      <c r="AI12" s="27">
        <v>29.009758999999999</v>
      </c>
      <c r="AJ12" s="27">
        <v>12.051382</v>
      </c>
      <c r="AK12" s="27">
        <v>34.996690000000001</v>
      </c>
      <c r="AL12" s="27">
        <v>20.606955999999997</v>
      </c>
      <c r="AM12" s="27">
        <v>33.307214000000002</v>
      </c>
      <c r="AN12" s="27">
        <v>46.434392000000003</v>
      </c>
      <c r="AO12" s="27">
        <v>33.160769000000002</v>
      </c>
      <c r="AP12" s="27">
        <v>25.015542240999999</v>
      </c>
      <c r="AQ12" s="27">
        <v>44.484732000000001</v>
      </c>
      <c r="AR12" s="27">
        <v>41.286276000000001</v>
      </c>
      <c r="AS12" s="27">
        <v>44.774321</v>
      </c>
      <c r="AT12" s="27">
        <v>44.386916226000004</v>
      </c>
      <c r="AU12" s="27">
        <v>66.441699</v>
      </c>
      <c r="AV12" s="27">
        <v>54.955408000000006</v>
      </c>
      <c r="AW12" s="27">
        <v>90.460633999999999</v>
      </c>
    </row>
    <row r="13" spans="1:51" x14ac:dyDescent="0.25">
      <c r="N13" s="20" t="s">
        <v>260</v>
      </c>
      <c r="O13">
        <v>4</v>
      </c>
      <c r="P13" s="28" t="s">
        <v>261</v>
      </c>
      <c r="Q13" s="28" t="s">
        <v>262</v>
      </c>
      <c r="R13" s="29">
        <v>7.1863000000000001</v>
      </c>
      <c r="S13" s="29">
        <v>24.100999999999999</v>
      </c>
      <c r="T13" s="29">
        <v>21.024000000000001</v>
      </c>
      <c r="U13" s="29">
        <v>45.818400000000004</v>
      </c>
      <c r="V13" s="29">
        <v>6.8940000000000001</v>
      </c>
      <c r="W13" s="29">
        <v>44.192938000000005</v>
      </c>
      <c r="X13" s="29">
        <v>3.2921269999999998</v>
      </c>
      <c r="Y13" s="29">
        <v>17.994005000000001</v>
      </c>
      <c r="Z13" s="29">
        <v>3.7696709999999998</v>
      </c>
      <c r="AA13" s="29">
        <v>18.109241000000001</v>
      </c>
      <c r="AB13" s="29">
        <v>25.260337</v>
      </c>
      <c r="AC13" s="29">
        <v>2.1436550000000003</v>
      </c>
      <c r="AD13" s="29">
        <v>7.595491</v>
      </c>
      <c r="AE13" s="29">
        <v>29.015999999999998</v>
      </c>
      <c r="AF13" s="29">
        <v>0.73099999999999998</v>
      </c>
      <c r="AG13" s="29">
        <v>17.358000000000001</v>
      </c>
      <c r="AH13" s="29">
        <v>22.570599999999999</v>
      </c>
      <c r="AI13" s="29">
        <v>21.611000000000001</v>
      </c>
      <c r="AJ13" s="29">
        <v>1.9990940000000001</v>
      </c>
      <c r="AK13" s="29">
        <v>21.341999999999999</v>
      </c>
      <c r="AL13" s="29">
        <v>13.205</v>
      </c>
      <c r="AM13" s="29">
        <v>11.407</v>
      </c>
      <c r="AN13" s="29">
        <v>18.820736</v>
      </c>
      <c r="AO13" s="29">
        <v>12.282999999999999</v>
      </c>
      <c r="AP13" s="29">
        <v>10.263038</v>
      </c>
      <c r="AQ13" s="29">
        <v>11.59</v>
      </c>
      <c r="AR13" s="29">
        <v>13.355117</v>
      </c>
      <c r="AS13" s="29">
        <v>15.529502000000001</v>
      </c>
      <c r="AT13" s="29">
        <v>16.568999999999999</v>
      </c>
      <c r="AU13" s="29">
        <v>28.908883999999997</v>
      </c>
      <c r="AV13" s="29">
        <v>16.349</v>
      </c>
      <c r="AW13" s="29">
        <v>56.584830000000004</v>
      </c>
      <c r="AY13" s="18">
        <f>+SUM(AT13:AW13,AT19:AW19)/SUM(AP13:AS13,AP19:AS19)*100-100</f>
        <v>49.824030907363692</v>
      </c>
    </row>
    <row r="14" spans="1:51" x14ac:dyDescent="0.25">
      <c r="N14" s="20" t="s">
        <v>263</v>
      </c>
      <c r="O14">
        <v>4</v>
      </c>
      <c r="P14" s="28" t="s">
        <v>264</v>
      </c>
      <c r="Q14" s="28" t="s">
        <v>265</v>
      </c>
      <c r="R14" s="29">
        <v>3.3690010000000004</v>
      </c>
      <c r="S14" s="29">
        <v>0.93281899999999995</v>
      </c>
      <c r="T14" s="29">
        <v>2.0710000000000002</v>
      </c>
      <c r="U14" s="29">
        <v>2.266</v>
      </c>
      <c r="V14" s="29">
        <v>0.437</v>
      </c>
      <c r="W14" s="29">
        <v>2.9980000000000002</v>
      </c>
      <c r="X14" s="29">
        <v>0.33</v>
      </c>
      <c r="Y14" s="29">
        <v>3.089</v>
      </c>
      <c r="Z14" s="29">
        <v>5.8999999999999997E-2</v>
      </c>
      <c r="AA14" s="29">
        <v>0.874</v>
      </c>
      <c r="AB14" s="29">
        <v>4.4020000000000001</v>
      </c>
      <c r="AC14" s="29">
        <v>0.84399999999999997</v>
      </c>
      <c r="AD14" s="29">
        <v>0.109016</v>
      </c>
      <c r="AE14" s="29">
        <v>0.13200000000000001</v>
      </c>
      <c r="AF14" s="29">
        <v>0.13136500000000001</v>
      </c>
      <c r="AG14" s="29">
        <v>0.65576099999999993</v>
      </c>
      <c r="AH14" s="29">
        <v>3.0762879999999999</v>
      </c>
      <c r="AI14" s="29">
        <v>0.67428500000000002</v>
      </c>
      <c r="AJ14" s="29">
        <v>3.7959999999999998</v>
      </c>
      <c r="AK14" s="29">
        <v>2.8759999999999999</v>
      </c>
      <c r="AL14" s="29">
        <v>0.13600000000000001</v>
      </c>
      <c r="AM14" s="29">
        <v>1.1893860000000001</v>
      </c>
      <c r="AN14" s="29">
        <v>16.798999999999999</v>
      </c>
      <c r="AO14" s="29">
        <v>4.42347</v>
      </c>
      <c r="AP14" s="29">
        <v>3.4706452410000002</v>
      </c>
      <c r="AQ14" s="29">
        <v>10.946</v>
      </c>
      <c r="AR14" s="29">
        <v>9.2439999999999998</v>
      </c>
      <c r="AS14" s="29">
        <v>4.8455940000000002</v>
      </c>
      <c r="AT14" s="29">
        <v>6.8319999999999999</v>
      </c>
      <c r="AU14" s="29">
        <v>9.8130000000000006</v>
      </c>
      <c r="AV14" s="29">
        <v>4.2990000000000004</v>
      </c>
      <c r="AW14" s="29">
        <v>6.5060000000000002</v>
      </c>
      <c r="AY14" s="18">
        <f>+SUM(AT14:AW14,AT20:AW20)/SUM(AP14:AS14,AP20:AS20)*100-100</f>
        <v>25.663285018159016</v>
      </c>
    </row>
    <row r="15" spans="1:51" x14ac:dyDescent="0.25">
      <c r="N15" s="20" t="s">
        <v>266</v>
      </c>
      <c r="O15">
        <v>4</v>
      </c>
      <c r="P15" s="28" t="s">
        <v>267</v>
      </c>
      <c r="Q15" s="28"/>
      <c r="R15" s="29">
        <v>4.918622</v>
      </c>
      <c r="S15" s="29">
        <v>24.343143000000001</v>
      </c>
      <c r="T15" s="29">
        <v>5.3987590000000001</v>
      </c>
      <c r="U15" s="29">
        <v>2.1607609999999999</v>
      </c>
      <c r="V15" s="29">
        <v>4.7599900000000002</v>
      </c>
      <c r="W15" s="29">
        <v>5.6870159999999998</v>
      </c>
      <c r="X15" s="29">
        <v>4.0749589999999998</v>
      </c>
      <c r="Y15" s="29">
        <v>2.967679</v>
      </c>
      <c r="Z15" s="29">
        <v>3.674868</v>
      </c>
      <c r="AA15" s="29">
        <v>2.7189969999999999</v>
      </c>
      <c r="AB15" s="29">
        <v>2.742394</v>
      </c>
      <c r="AC15" s="29">
        <v>3.409262</v>
      </c>
      <c r="AD15" s="29">
        <v>0.86973800000000001</v>
      </c>
      <c r="AE15" s="29">
        <v>1.400892</v>
      </c>
      <c r="AF15" s="29">
        <v>1.1983299999999999</v>
      </c>
      <c r="AG15" s="29">
        <v>1.9486790000000001</v>
      </c>
      <c r="AH15" s="29">
        <v>2.048581</v>
      </c>
      <c r="AI15" s="29">
        <v>2.4827399999999997</v>
      </c>
      <c r="AJ15" s="29">
        <v>1.6767159999999999</v>
      </c>
      <c r="AK15" s="29">
        <v>2.9953370000000001</v>
      </c>
      <c r="AL15" s="29">
        <v>3.002246</v>
      </c>
      <c r="AM15" s="29">
        <v>4.6983509999999997</v>
      </c>
      <c r="AN15" s="29">
        <v>4.2307110000000003</v>
      </c>
      <c r="AO15" s="29">
        <v>4.780386</v>
      </c>
      <c r="AP15" s="29">
        <v>4.3451059999999995</v>
      </c>
      <c r="AQ15" s="29">
        <v>11.468048000000001</v>
      </c>
      <c r="AR15" s="29">
        <v>10.64913</v>
      </c>
      <c r="AS15" s="29">
        <v>17.641486</v>
      </c>
      <c r="AT15" s="29">
        <v>11.720754999999999</v>
      </c>
      <c r="AU15" s="29">
        <v>15.922252</v>
      </c>
      <c r="AV15" s="29">
        <v>15.615119</v>
      </c>
      <c r="AW15" s="29">
        <v>25.219175</v>
      </c>
      <c r="AY15" s="18">
        <f>+SUM(AT15:AW15,AT21:AW21)/SUM(AP15:AS15,AP21:AS21)*100-100</f>
        <v>56.280247852975776</v>
      </c>
    </row>
    <row r="16" spans="1:51" x14ac:dyDescent="0.25">
      <c r="N16" s="20" t="s">
        <v>268</v>
      </c>
      <c r="O16">
        <v>4</v>
      </c>
      <c r="P16" s="28" t="s">
        <v>269</v>
      </c>
      <c r="Q16" s="28" t="s">
        <v>270</v>
      </c>
      <c r="R16" s="29">
        <v>0.61461699999999997</v>
      </c>
      <c r="S16" s="29">
        <v>1.4955699999999998</v>
      </c>
      <c r="T16" s="29">
        <v>2.2807140000000001</v>
      </c>
      <c r="U16" s="29">
        <v>0.173959</v>
      </c>
      <c r="V16" s="29">
        <v>1.874914</v>
      </c>
      <c r="W16" s="29">
        <v>1.4013610000000001</v>
      </c>
      <c r="X16" s="29">
        <v>0.61779200000000001</v>
      </c>
      <c r="Y16" s="29">
        <v>4.2119070000000001</v>
      </c>
      <c r="Z16" s="29">
        <v>3.972715</v>
      </c>
      <c r="AA16" s="29">
        <v>4.7089999999999996</v>
      </c>
      <c r="AB16" s="29">
        <v>1.7087249999999998</v>
      </c>
      <c r="AC16" s="29">
        <v>9.9953310000000002</v>
      </c>
      <c r="AD16" s="29">
        <v>1.7167670000000002</v>
      </c>
      <c r="AE16" s="29">
        <v>0.82997699999999996</v>
      </c>
      <c r="AF16" s="29">
        <v>8.6615999999999999E-2</v>
      </c>
      <c r="AG16" s="29">
        <v>6.1547340000000004</v>
      </c>
      <c r="AH16" s="29">
        <v>1.407</v>
      </c>
      <c r="AI16" s="29">
        <v>2.7429999999999999</v>
      </c>
      <c r="AJ16" s="29">
        <v>2.697959</v>
      </c>
      <c r="AK16" s="29">
        <v>7.4885669999999998</v>
      </c>
      <c r="AL16" s="29">
        <v>3.7926840000000004</v>
      </c>
      <c r="AM16" s="29">
        <v>14.770899999999999</v>
      </c>
      <c r="AN16" s="29">
        <v>2.2589999999999999</v>
      </c>
      <c r="AO16" s="29">
        <v>9.2889999999999997</v>
      </c>
      <c r="AP16" s="29">
        <v>5.3279499999999995</v>
      </c>
      <c r="AQ16" s="29">
        <v>4.3760000000000003</v>
      </c>
      <c r="AR16" s="29">
        <v>5.57294</v>
      </c>
      <c r="AS16" s="29">
        <v>2.8803899999999998</v>
      </c>
      <c r="AT16" s="29">
        <v>6.3279830000000006</v>
      </c>
      <c r="AU16" s="29">
        <v>9.4115629999999992</v>
      </c>
      <c r="AV16" s="29">
        <v>17.697714999999999</v>
      </c>
      <c r="AW16" s="29">
        <v>0.88382899999999998</v>
      </c>
      <c r="AY16" s="18">
        <f>+SUM(AT16:AW16,AT22:AW22)/SUM(AP16:AS16,AP22:AS22)*100-100</f>
        <v>110.24488444315418</v>
      </c>
    </row>
    <row r="17" spans="14:51" x14ac:dyDescent="0.25">
      <c r="N17" s="20" t="s">
        <v>271</v>
      </c>
      <c r="O17">
        <v>4</v>
      </c>
      <c r="P17" s="28" t="s">
        <v>272</v>
      </c>
      <c r="Q17" s="28" t="s">
        <v>273</v>
      </c>
      <c r="R17" s="29">
        <v>1.5979129999999999</v>
      </c>
      <c r="S17" s="29">
        <v>5.2758720000000006</v>
      </c>
      <c r="T17" s="29">
        <v>1.2141740000000001</v>
      </c>
      <c r="U17" s="29">
        <v>11.830116</v>
      </c>
      <c r="V17" s="29">
        <v>1.9889459999999999</v>
      </c>
      <c r="W17" s="29">
        <v>0.71213300000000002</v>
      </c>
      <c r="X17" s="29">
        <v>2.1847399999999997</v>
      </c>
      <c r="Y17" s="29">
        <v>4.7902290000000001</v>
      </c>
      <c r="Z17" s="29">
        <v>1.675854</v>
      </c>
      <c r="AA17" s="29">
        <v>1.1914169999999999</v>
      </c>
      <c r="AB17" s="29">
        <v>2.5465940000000002</v>
      </c>
      <c r="AC17" s="29">
        <v>1.3600640000000002</v>
      </c>
      <c r="AD17" s="29">
        <v>1.0361130000000001</v>
      </c>
      <c r="AE17" s="29">
        <v>0.66300000000000003</v>
      </c>
      <c r="AF17" s="29">
        <v>1.996189</v>
      </c>
      <c r="AG17" s="29">
        <v>1.2252550000000002</v>
      </c>
      <c r="AH17" s="29">
        <v>1.6199839999999999</v>
      </c>
      <c r="AI17" s="29">
        <v>1.498734</v>
      </c>
      <c r="AJ17" s="29">
        <v>1.881613</v>
      </c>
      <c r="AK17" s="29">
        <v>0.29478599999999999</v>
      </c>
      <c r="AL17" s="29">
        <v>0.471026</v>
      </c>
      <c r="AM17" s="29">
        <v>1.2415769999999999</v>
      </c>
      <c r="AN17" s="29">
        <v>4.3249449999999996</v>
      </c>
      <c r="AO17" s="29">
        <v>2.3849130000000001</v>
      </c>
      <c r="AP17" s="29">
        <v>1.6088030000000002</v>
      </c>
      <c r="AQ17" s="29">
        <v>6.1046839999999998</v>
      </c>
      <c r="AR17" s="29">
        <v>2.4650889999999999</v>
      </c>
      <c r="AS17" s="29">
        <v>3.8773490000000002</v>
      </c>
      <c r="AT17" s="29">
        <v>2.9371782259999999</v>
      </c>
      <c r="AU17" s="29">
        <v>2.3860000000000001</v>
      </c>
      <c r="AV17" s="29">
        <v>0.99457399999999996</v>
      </c>
      <c r="AW17" s="29">
        <v>1.2667999999999999</v>
      </c>
      <c r="AY17" s="18">
        <f>+SUM(AT17:AW17,AT23:AW23)/SUM(AP17:AS17,AP23:AS23)*100-100</f>
        <v>-39.813919388031103</v>
      </c>
    </row>
    <row r="18" spans="14:51" s="15" customFormat="1" x14ac:dyDescent="0.25">
      <c r="N18" s="25" t="s">
        <v>274</v>
      </c>
      <c r="O18">
        <v>4</v>
      </c>
      <c r="P18" s="26" t="s">
        <v>275</v>
      </c>
      <c r="Q18" s="26"/>
      <c r="R18" s="27">
        <v>4.2189019999999999</v>
      </c>
      <c r="S18" s="27">
        <v>6.4070429999999998</v>
      </c>
      <c r="T18" s="27">
        <v>2.532762</v>
      </c>
      <c r="U18" s="27">
        <v>3.3928319999999998</v>
      </c>
      <c r="V18" s="27">
        <v>12.019723000000001</v>
      </c>
      <c r="W18" s="27">
        <v>9.9680529999999994</v>
      </c>
      <c r="X18" s="27">
        <v>1.216043</v>
      </c>
      <c r="Y18" s="27">
        <v>14.156817999999999</v>
      </c>
      <c r="Z18" s="27">
        <v>17.396919</v>
      </c>
      <c r="AA18" s="27">
        <v>15.996906000000001</v>
      </c>
      <c r="AB18" s="27">
        <v>23.482740000000003</v>
      </c>
      <c r="AC18" s="27">
        <v>13.600234</v>
      </c>
      <c r="AD18" s="27">
        <v>11.045052999999999</v>
      </c>
      <c r="AE18" s="27">
        <v>29.067</v>
      </c>
      <c r="AF18" s="27">
        <v>2.8950420000000001</v>
      </c>
      <c r="AG18" s="27">
        <v>14.571</v>
      </c>
      <c r="AH18" s="27">
        <v>5.0092920000000003</v>
      </c>
      <c r="AI18" s="27">
        <v>3.8651719999999998</v>
      </c>
      <c r="AJ18" s="27">
        <v>29.870232999999999</v>
      </c>
      <c r="AK18" s="27">
        <v>29.481234000000001</v>
      </c>
      <c r="AL18" s="27">
        <v>15.874469999999999</v>
      </c>
      <c r="AM18" s="27">
        <v>19.270743</v>
      </c>
      <c r="AN18" s="27">
        <v>43.016047</v>
      </c>
      <c r="AO18" s="27">
        <v>41.244714000000002</v>
      </c>
      <c r="AP18" s="27">
        <v>41.445698999999998</v>
      </c>
      <c r="AQ18" s="27">
        <v>25.966184000000002</v>
      </c>
      <c r="AR18" s="27">
        <v>32.133013999999996</v>
      </c>
      <c r="AS18" s="27">
        <v>59.739008999999996</v>
      </c>
      <c r="AT18" s="27">
        <v>46.0657</v>
      </c>
      <c r="AU18" s="27">
        <v>70.626587000000001</v>
      </c>
      <c r="AV18" s="27">
        <v>57.554018999999997</v>
      </c>
      <c r="AW18" s="27">
        <v>29.131906999999998</v>
      </c>
    </row>
    <row r="19" spans="14:51" x14ac:dyDescent="0.25">
      <c r="N19" s="20" t="s">
        <v>276</v>
      </c>
      <c r="O19">
        <v>4</v>
      </c>
      <c r="P19" s="28" t="s">
        <v>277</v>
      </c>
      <c r="Q19" s="28" t="s">
        <v>278</v>
      </c>
      <c r="R19" s="29">
        <v>0.25588100000000003</v>
      </c>
      <c r="S19" s="29">
        <v>6.8299000000000012E-2</v>
      </c>
      <c r="T19" s="29">
        <v>0.64100000000000001</v>
      </c>
      <c r="U19" s="29">
        <v>0.38475999999999999</v>
      </c>
      <c r="V19" s="29">
        <v>10.331</v>
      </c>
      <c r="W19" s="29">
        <v>8.5470000000000006</v>
      </c>
      <c r="X19" s="29">
        <v>0.3</v>
      </c>
      <c r="Y19" s="29">
        <v>12.109</v>
      </c>
      <c r="Z19" s="29">
        <v>14.952999999999999</v>
      </c>
      <c r="AA19" s="29">
        <v>8.3960000000000008</v>
      </c>
      <c r="AB19" s="29">
        <v>11.820056000000001</v>
      </c>
      <c r="AC19" s="29">
        <v>11.138999999999999</v>
      </c>
      <c r="AD19" s="29">
        <v>10.365120000000001</v>
      </c>
      <c r="AE19" s="29">
        <v>9.6470000000000002</v>
      </c>
      <c r="AF19" s="29">
        <v>0.76300000000000001</v>
      </c>
      <c r="AG19" s="29">
        <v>9.4009999999999998</v>
      </c>
      <c r="AH19" s="29">
        <v>3.573</v>
      </c>
      <c r="AI19" s="29">
        <v>8.7999999999999995E-2</v>
      </c>
      <c r="AJ19" s="29">
        <v>18.25</v>
      </c>
      <c r="AK19" s="29">
        <v>11.052</v>
      </c>
      <c r="AL19" s="29">
        <v>11.079000000000001</v>
      </c>
      <c r="AM19" s="29">
        <v>8.1709999999999994</v>
      </c>
      <c r="AN19" s="29">
        <v>36.889000000000003</v>
      </c>
      <c r="AO19" s="29">
        <v>35.2361</v>
      </c>
      <c r="AP19" s="29">
        <v>37.898000000000003</v>
      </c>
      <c r="AQ19" s="29">
        <v>16.466000000000001</v>
      </c>
      <c r="AR19" s="29">
        <v>15.856375</v>
      </c>
      <c r="AS19" s="29">
        <v>44.569900000000004</v>
      </c>
      <c r="AT19" s="29">
        <v>20.088000000000001</v>
      </c>
      <c r="AU19" s="29">
        <v>48.863191</v>
      </c>
      <c r="AV19" s="29">
        <v>39.566714999999995</v>
      </c>
      <c r="AW19" s="29">
        <v>21.071000000000002</v>
      </c>
    </row>
    <row r="20" spans="14:51" x14ac:dyDescent="0.25">
      <c r="N20" s="20" t="s">
        <v>279</v>
      </c>
      <c r="O20">
        <v>4</v>
      </c>
      <c r="P20" s="28" t="s">
        <v>280</v>
      </c>
      <c r="Q20" s="28" t="s">
        <v>281</v>
      </c>
      <c r="R20" s="29">
        <v>0.249</v>
      </c>
      <c r="S20" s="29">
        <v>0</v>
      </c>
      <c r="T20" s="29">
        <v>0</v>
      </c>
      <c r="U20" s="29">
        <v>0</v>
      </c>
      <c r="V20" s="29">
        <v>0.39800000000000002</v>
      </c>
      <c r="W20" s="29">
        <v>0.17748</v>
      </c>
      <c r="X20" s="29">
        <v>0</v>
      </c>
      <c r="Y20" s="29">
        <v>0</v>
      </c>
      <c r="Z20" s="29">
        <v>6.6000000000000003E-2</v>
      </c>
      <c r="AA20" s="29">
        <v>0</v>
      </c>
      <c r="AB20" s="29">
        <v>4.2220000000000004</v>
      </c>
      <c r="AC20" s="29">
        <v>1E-3</v>
      </c>
      <c r="AD20" s="29">
        <v>0</v>
      </c>
      <c r="AE20" s="29">
        <v>0</v>
      </c>
      <c r="AF20" s="29">
        <v>1.9119999999999999</v>
      </c>
      <c r="AG20" s="29">
        <v>1.3660000000000001</v>
      </c>
      <c r="AH20" s="29">
        <v>0</v>
      </c>
      <c r="AI20" s="29">
        <v>0</v>
      </c>
      <c r="AJ20" s="29">
        <v>2.9430000000000001</v>
      </c>
      <c r="AK20" s="29">
        <v>0</v>
      </c>
      <c r="AL20" s="29">
        <v>0</v>
      </c>
      <c r="AM20" s="29">
        <v>0</v>
      </c>
      <c r="AN20" s="29">
        <v>2.016</v>
      </c>
      <c r="AO20" s="29">
        <v>0.622</v>
      </c>
      <c r="AP20" s="29">
        <v>0.88479999999999992</v>
      </c>
      <c r="AQ20" s="29">
        <v>4.9130000000000003</v>
      </c>
      <c r="AR20" s="29">
        <v>1.2270000000000001</v>
      </c>
      <c r="AS20" s="29">
        <v>3.68</v>
      </c>
      <c r="AT20" s="29">
        <v>0.35199999999999998</v>
      </c>
      <c r="AU20" s="29">
        <v>10.994999999999999</v>
      </c>
      <c r="AV20" s="29">
        <v>7.5888800000000005</v>
      </c>
      <c r="AW20" s="29">
        <v>2.8879999999999999</v>
      </c>
    </row>
    <row r="21" spans="14:51" x14ac:dyDescent="0.25">
      <c r="N21" s="20" t="s">
        <v>282</v>
      </c>
      <c r="O21">
        <v>4</v>
      </c>
      <c r="P21" s="28" t="s">
        <v>283</v>
      </c>
      <c r="Q21" s="28"/>
      <c r="R21" s="29">
        <v>0.18454200000000001</v>
      </c>
      <c r="S21" s="29">
        <v>0.18635300000000002</v>
      </c>
      <c r="T21" s="29">
        <v>1.6E-2</v>
      </c>
      <c r="U21" s="29">
        <v>0.21</v>
      </c>
      <c r="V21" s="29">
        <v>0.75</v>
      </c>
      <c r="W21" s="29">
        <v>1.6E-2</v>
      </c>
      <c r="X21" s="29">
        <v>0.416933</v>
      </c>
      <c r="Y21" s="29">
        <v>1.208866</v>
      </c>
      <c r="Z21" s="29">
        <v>1.4933E-2</v>
      </c>
      <c r="AA21" s="29">
        <v>0.14993299999999998</v>
      </c>
      <c r="AB21" s="29">
        <v>0.28493299999999999</v>
      </c>
      <c r="AC21" s="29">
        <v>0.13947100000000001</v>
      </c>
      <c r="AD21" s="29">
        <v>0.26493299999999997</v>
      </c>
      <c r="AE21" s="29">
        <v>0</v>
      </c>
      <c r="AF21" s="29">
        <v>2.7E-2</v>
      </c>
      <c r="AG21" s="29">
        <v>0.22</v>
      </c>
      <c r="AH21" s="29">
        <v>7.1292000000000008E-2</v>
      </c>
      <c r="AI21" s="29">
        <v>9.9171999999999996E-2</v>
      </c>
      <c r="AJ21" s="29">
        <v>2E-3</v>
      </c>
      <c r="AK21" s="29">
        <v>2.9000000000000001E-2</v>
      </c>
      <c r="AL21" s="29">
        <v>0</v>
      </c>
      <c r="AM21" s="29">
        <v>2.3E-2</v>
      </c>
      <c r="AN21" s="29">
        <v>6.6299999999999998E-2</v>
      </c>
      <c r="AO21" s="29">
        <v>0.35650500000000002</v>
      </c>
      <c r="AP21" s="29">
        <v>0.30025999999999997</v>
      </c>
      <c r="AQ21" s="29">
        <v>0.545269</v>
      </c>
      <c r="AR21" s="29">
        <v>0.42091899999999999</v>
      </c>
      <c r="AS21" s="29">
        <v>0.84153299999999998</v>
      </c>
      <c r="AT21" s="29">
        <v>0.59094599999999997</v>
      </c>
      <c r="AU21" s="29">
        <v>1.037396</v>
      </c>
      <c r="AV21" s="29">
        <v>1.642555</v>
      </c>
      <c r="AW21" s="29">
        <v>0.47164100000000003</v>
      </c>
    </row>
    <row r="22" spans="14:51" x14ac:dyDescent="0.25">
      <c r="N22" s="20" t="s">
        <v>284</v>
      </c>
      <c r="O22">
        <v>4</v>
      </c>
      <c r="P22" s="28" t="s">
        <v>285</v>
      </c>
      <c r="Q22" s="28" t="s">
        <v>286</v>
      </c>
      <c r="R22" s="29">
        <v>1.9446669999999999</v>
      </c>
      <c r="S22" s="29">
        <v>0.84104000000000001</v>
      </c>
      <c r="T22" s="29">
        <v>0.307</v>
      </c>
      <c r="U22" s="29">
        <v>0.234877</v>
      </c>
      <c r="V22" s="29">
        <v>0.14899999999999999</v>
      </c>
      <c r="W22" s="29">
        <v>0.69</v>
      </c>
      <c r="X22" s="29">
        <v>0.14000000000000001</v>
      </c>
      <c r="Y22" s="29">
        <v>0.51400000000000001</v>
      </c>
      <c r="Z22" s="29">
        <v>0.14000000000000001</v>
      </c>
      <c r="AA22" s="29">
        <v>4.8299750000000001</v>
      </c>
      <c r="AB22" s="29">
        <v>2.651221</v>
      </c>
      <c r="AC22" s="29">
        <v>0.82547599999999999</v>
      </c>
      <c r="AD22" s="29">
        <v>0</v>
      </c>
      <c r="AE22" s="29">
        <v>0</v>
      </c>
      <c r="AF22" s="29">
        <v>2.042E-3</v>
      </c>
      <c r="AG22" s="29">
        <v>1.365</v>
      </c>
      <c r="AH22" s="29">
        <v>0.51400000000000001</v>
      </c>
      <c r="AI22" s="29">
        <v>0.48899999999999999</v>
      </c>
      <c r="AJ22" s="29">
        <v>6.2076729999999998</v>
      </c>
      <c r="AK22" s="29">
        <v>6.8467340000000005</v>
      </c>
      <c r="AL22" s="29">
        <v>3.3454699999999997</v>
      </c>
      <c r="AM22" s="29">
        <v>7.4367430000000008</v>
      </c>
      <c r="AN22" s="29">
        <v>1.461727</v>
      </c>
      <c r="AO22" s="29">
        <v>3.7440390000000003</v>
      </c>
      <c r="AP22" s="29">
        <v>4.0975000000000004E-2</v>
      </c>
      <c r="AQ22" s="29">
        <v>2.0675149999999998</v>
      </c>
      <c r="AR22" s="29">
        <v>5.7185200000000007</v>
      </c>
      <c r="AS22" s="29">
        <v>8.4510130000000014</v>
      </c>
      <c r="AT22" s="29">
        <v>21.703754</v>
      </c>
      <c r="AU22" s="29">
        <v>8.1039999999999992</v>
      </c>
      <c r="AV22" s="29">
        <v>7.0546189999999998</v>
      </c>
      <c r="AW22" s="29">
        <v>1.2150000000000001</v>
      </c>
    </row>
    <row r="23" spans="14:51" x14ac:dyDescent="0.25">
      <c r="N23" s="20" t="s">
        <v>287</v>
      </c>
      <c r="O23">
        <v>4</v>
      </c>
      <c r="P23" s="28" t="s">
        <v>288</v>
      </c>
      <c r="Q23" s="28" t="s">
        <v>289</v>
      </c>
      <c r="R23" s="29">
        <v>1.5848119999999999</v>
      </c>
      <c r="S23" s="29">
        <v>5.3113509999999993</v>
      </c>
      <c r="T23" s="29">
        <v>1.568762</v>
      </c>
      <c r="U23" s="29">
        <v>2.5631950000000003</v>
      </c>
      <c r="V23" s="29">
        <v>0.39172299999999999</v>
      </c>
      <c r="W23" s="29">
        <v>0.53757299999999997</v>
      </c>
      <c r="X23" s="29">
        <v>0.35911000000000004</v>
      </c>
      <c r="Y23" s="29">
        <v>0.32495200000000002</v>
      </c>
      <c r="Z23" s="29">
        <v>2.2229859999999997</v>
      </c>
      <c r="AA23" s="29">
        <v>2.6209980000000002</v>
      </c>
      <c r="AB23" s="29">
        <v>4.5045299999999999</v>
      </c>
      <c r="AC23" s="29">
        <v>1.495287</v>
      </c>
      <c r="AD23" s="29">
        <v>0.41499999999999998</v>
      </c>
      <c r="AE23" s="29">
        <v>19.420000000000002</v>
      </c>
      <c r="AF23" s="29">
        <v>0.191</v>
      </c>
      <c r="AG23" s="29">
        <v>2.2189999999999999</v>
      </c>
      <c r="AH23" s="29">
        <v>0.85099999999999998</v>
      </c>
      <c r="AI23" s="29">
        <v>3.1890000000000001</v>
      </c>
      <c r="AJ23" s="29">
        <v>2.4675599999999998</v>
      </c>
      <c r="AK23" s="29">
        <v>11.5535</v>
      </c>
      <c r="AL23" s="29">
        <v>1.45</v>
      </c>
      <c r="AM23" s="29">
        <v>3.64</v>
      </c>
      <c r="AN23" s="29">
        <v>2.5830199999999999</v>
      </c>
      <c r="AO23" s="29">
        <v>1.28607</v>
      </c>
      <c r="AP23" s="29">
        <v>2.3216640000000002</v>
      </c>
      <c r="AQ23" s="29">
        <v>1.9744000000000002</v>
      </c>
      <c r="AR23" s="29">
        <v>8.9102000000000015</v>
      </c>
      <c r="AS23" s="29">
        <v>2.1965630000000003</v>
      </c>
      <c r="AT23" s="29">
        <v>3.331</v>
      </c>
      <c r="AU23" s="29">
        <v>1.627</v>
      </c>
      <c r="AV23" s="29">
        <v>1.7012499999999999</v>
      </c>
      <c r="AW23" s="29">
        <v>3.4862660000000001</v>
      </c>
    </row>
    <row r="24" spans="14:51" x14ac:dyDescent="0.25">
      <c r="N24" s="20" t="s">
        <v>290</v>
      </c>
      <c r="O24">
        <v>4</v>
      </c>
      <c r="P24" s="30" t="s">
        <v>291</v>
      </c>
      <c r="Q24" s="30"/>
      <c r="R24" s="29">
        <v>4.665</v>
      </c>
      <c r="S24" s="29">
        <v>9.3119999999999994</v>
      </c>
      <c r="T24" s="29">
        <v>0</v>
      </c>
      <c r="U24" s="29">
        <v>3.0739999999999998</v>
      </c>
      <c r="V24" s="29">
        <v>15.087999999999999</v>
      </c>
      <c r="W24" s="29">
        <v>15.228999999999999</v>
      </c>
      <c r="X24" s="29">
        <v>0.9517770000000001</v>
      </c>
      <c r="Y24" s="29">
        <v>1.747539</v>
      </c>
      <c r="Z24" s="29">
        <v>7.5910000000000002</v>
      </c>
      <c r="AA24" s="29">
        <v>5.5E-2</v>
      </c>
      <c r="AB24" s="29">
        <v>8.6229999999999993</v>
      </c>
      <c r="AC24" s="29">
        <v>4.3559999999999999</v>
      </c>
      <c r="AD24" s="29">
        <v>9.7479999999999993</v>
      </c>
      <c r="AE24" s="29">
        <v>4.7</v>
      </c>
      <c r="AF24" s="29">
        <v>6.2030000000000003</v>
      </c>
      <c r="AG24" s="29">
        <v>0.27800000000000002</v>
      </c>
      <c r="AH24" s="29">
        <v>2.6179999999999999</v>
      </c>
      <c r="AI24" s="29">
        <v>2.077</v>
      </c>
      <c r="AJ24" s="29">
        <v>2.7290000000000001</v>
      </c>
      <c r="AK24" s="29">
        <v>2.569</v>
      </c>
      <c r="AL24" s="29">
        <v>1.282</v>
      </c>
      <c r="AM24" s="29">
        <v>0.83399999999999996</v>
      </c>
      <c r="AN24" s="29">
        <v>1.1599999999999999</v>
      </c>
      <c r="AO24" s="29">
        <v>2.6469999999999998</v>
      </c>
      <c r="AP24" s="29">
        <v>6.8760000000000003</v>
      </c>
      <c r="AQ24" s="29">
        <v>1.3320000000000001</v>
      </c>
      <c r="AR24" s="29">
        <v>2.9889999999999999</v>
      </c>
      <c r="AS24" s="29">
        <v>5.5949999999999998</v>
      </c>
      <c r="AT24" s="29">
        <v>2.6452300000000002</v>
      </c>
      <c r="AU24" s="29">
        <v>2.9679419999999999</v>
      </c>
      <c r="AV24" s="29">
        <v>4.6746930000000004</v>
      </c>
      <c r="AW24" s="29">
        <v>2.2330670000000001</v>
      </c>
    </row>
    <row r="25" spans="14:51" x14ac:dyDescent="0.25">
      <c r="N25" s="20" t="s">
        <v>292</v>
      </c>
      <c r="O25">
        <v>4</v>
      </c>
      <c r="P25" s="30" t="s">
        <v>293</v>
      </c>
      <c r="Q25" s="30"/>
      <c r="R25" s="29">
        <v>3.3538649999999999</v>
      </c>
      <c r="S25" s="29">
        <v>2.3540000000000001</v>
      </c>
      <c r="T25" s="29">
        <v>2.7189999999999999</v>
      </c>
      <c r="U25" s="29">
        <v>7.2709999999999999</v>
      </c>
      <c r="V25" s="29">
        <v>1.2505310000000001</v>
      </c>
      <c r="W25" s="29">
        <v>0.24299999999999999</v>
      </c>
      <c r="X25" s="29">
        <v>0.108611</v>
      </c>
      <c r="Y25" s="29">
        <v>3.262</v>
      </c>
      <c r="Z25" s="29">
        <v>5.1559999999999997</v>
      </c>
      <c r="AA25" s="29">
        <v>2.625</v>
      </c>
      <c r="AB25" s="29">
        <v>0.127</v>
      </c>
      <c r="AC25" s="29">
        <v>2.5649999999999999</v>
      </c>
      <c r="AD25" s="29">
        <v>0</v>
      </c>
      <c r="AE25" s="29">
        <v>2.3879999999999999</v>
      </c>
      <c r="AF25" s="29">
        <v>0</v>
      </c>
      <c r="AG25" s="29">
        <v>4.0250000000000004</v>
      </c>
      <c r="AH25" s="29">
        <v>0</v>
      </c>
      <c r="AI25" s="29">
        <v>6.6E-3</v>
      </c>
      <c r="AJ25" s="29">
        <v>0</v>
      </c>
      <c r="AK25" s="29">
        <v>1.8839999999999999</v>
      </c>
      <c r="AL25" s="29">
        <v>7.0000000000000001E-3</v>
      </c>
      <c r="AM25" s="29">
        <v>2.3119999999999998</v>
      </c>
      <c r="AN25" s="29">
        <v>4.569</v>
      </c>
      <c r="AO25" s="29">
        <v>9.9740000000000002</v>
      </c>
      <c r="AP25" s="29">
        <v>0</v>
      </c>
      <c r="AQ25" s="29">
        <v>2.254</v>
      </c>
      <c r="AR25" s="29">
        <v>8.6539999999999999</v>
      </c>
      <c r="AS25" s="29">
        <v>2.2250000000000001</v>
      </c>
      <c r="AT25" s="29">
        <v>1.35</v>
      </c>
      <c r="AU25" s="29">
        <v>2.3490000000000002</v>
      </c>
      <c r="AV25" s="29">
        <v>0</v>
      </c>
      <c r="AW25" s="29">
        <v>2.298</v>
      </c>
    </row>
    <row r="26" spans="14:51" x14ac:dyDescent="0.25">
      <c r="N26" s="20" t="s">
        <v>294</v>
      </c>
      <c r="O26">
        <v>4</v>
      </c>
      <c r="P26" s="30" t="s">
        <v>295</v>
      </c>
      <c r="Q26" s="30"/>
      <c r="R26" s="29">
        <v>0.204259</v>
      </c>
      <c r="S26" s="29">
        <v>0.17245099999999999</v>
      </c>
      <c r="T26" s="29">
        <v>0.53156399999999993</v>
      </c>
      <c r="U26" s="29">
        <v>5.9226000000000001E-2</v>
      </c>
      <c r="V26" s="29">
        <v>0.71372500000000005</v>
      </c>
      <c r="W26" s="29">
        <v>0.20211500000000002</v>
      </c>
      <c r="X26" s="29">
        <v>0.288323</v>
      </c>
      <c r="Y26" s="29">
        <v>0.21202299999999999</v>
      </c>
      <c r="Z26" s="29">
        <v>4.8339999999999998E-3</v>
      </c>
      <c r="AA26" s="29">
        <v>4.7520000000000001E-3</v>
      </c>
      <c r="AB26" s="29">
        <v>5.092E-2</v>
      </c>
      <c r="AC26" s="29">
        <v>7.8358999999999998E-2</v>
      </c>
      <c r="AD26" s="29">
        <v>9.8028000000000004E-2</v>
      </c>
      <c r="AE26" s="29">
        <v>0</v>
      </c>
      <c r="AF26" s="29">
        <v>5.3789999999999992E-3</v>
      </c>
      <c r="AG26" s="29">
        <v>1.07</v>
      </c>
      <c r="AH26" s="29">
        <v>4.3999999999999997E-2</v>
      </c>
      <c r="AI26" s="29">
        <v>2.0204E-2</v>
      </c>
      <c r="AJ26" s="29">
        <v>0.12130200000000001</v>
      </c>
      <c r="AK26" s="29">
        <v>6.0125999999999999E-2</v>
      </c>
      <c r="AL26" s="29">
        <v>1.4425E-2</v>
      </c>
      <c r="AM26" s="29">
        <v>9.853400000000001E-2</v>
      </c>
      <c r="AN26" s="29">
        <v>9.0999999999999998E-2</v>
      </c>
      <c r="AO26" s="29">
        <v>0.122</v>
      </c>
      <c r="AP26" s="29">
        <v>0.184</v>
      </c>
      <c r="AQ26" s="29">
        <v>0.59799999999999998</v>
      </c>
      <c r="AR26" s="29">
        <v>0</v>
      </c>
      <c r="AS26" s="29">
        <v>0.16200000000000001</v>
      </c>
      <c r="AT26" s="29">
        <v>0</v>
      </c>
      <c r="AU26" s="29">
        <v>0.04</v>
      </c>
      <c r="AV26" s="29">
        <v>0</v>
      </c>
      <c r="AW26" s="29">
        <v>0</v>
      </c>
    </row>
    <row r="27" spans="14:51" x14ac:dyDescent="0.25">
      <c r="N27" s="20" t="s">
        <v>296</v>
      </c>
      <c r="O27">
        <v>4</v>
      </c>
      <c r="P27" s="30" t="s">
        <v>297</v>
      </c>
      <c r="Q27" s="30"/>
      <c r="R27" s="29">
        <v>0</v>
      </c>
      <c r="S27" s="29">
        <v>0</v>
      </c>
      <c r="T27" s="29">
        <v>0</v>
      </c>
      <c r="U27" s="29">
        <v>0</v>
      </c>
      <c r="V27" s="29">
        <v>0</v>
      </c>
      <c r="W27" s="29">
        <v>0</v>
      </c>
      <c r="X27" s="29">
        <v>0</v>
      </c>
      <c r="Y27" s="29">
        <v>0</v>
      </c>
      <c r="Z27" s="29">
        <v>8.5109999999999995E-3</v>
      </c>
      <c r="AA27" s="29">
        <v>0</v>
      </c>
      <c r="AB27" s="29">
        <v>1.8463E-2</v>
      </c>
      <c r="AC27" s="29">
        <v>3.5307000000000005E-2</v>
      </c>
      <c r="AD27" s="29">
        <v>0</v>
      </c>
      <c r="AE27" s="29">
        <v>0</v>
      </c>
      <c r="AF27" s="29">
        <v>0</v>
      </c>
      <c r="AG27" s="29">
        <v>0</v>
      </c>
      <c r="AH27" s="29">
        <v>1E-3</v>
      </c>
      <c r="AI27" s="29">
        <v>0</v>
      </c>
      <c r="AJ27" s="29">
        <v>6.0000000000000001E-3</v>
      </c>
      <c r="AK27" s="29">
        <v>0</v>
      </c>
      <c r="AL27" s="29">
        <v>0</v>
      </c>
      <c r="AM27" s="29">
        <v>0</v>
      </c>
      <c r="AN27" s="29">
        <v>0</v>
      </c>
      <c r="AO27" s="29">
        <v>1.716</v>
      </c>
      <c r="AP27" s="29">
        <v>0</v>
      </c>
      <c r="AQ27" s="29">
        <v>0</v>
      </c>
      <c r="AR27" s="29">
        <v>0</v>
      </c>
      <c r="AS27" s="29">
        <v>0</v>
      </c>
      <c r="AT27" s="29">
        <v>0</v>
      </c>
      <c r="AU27" s="29">
        <v>0</v>
      </c>
      <c r="AV27" s="29">
        <v>0</v>
      </c>
      <c r="AW27" s="29">
        <v>0</v>
      </c>
    </row>
    <row r="28" spans="14:51" x14ac:dyDescent="0.25">
      <c r="N28" s="20" t="s">
        <v>298</v>
      </c>
      <c r="O28">
        <v>4</v>
      </c>
      <c r="P28" s="30" t="s">
        <v>299</v>
      </c>
      <c r="Q28" s="30"/>
      <c r="R28" s="29">
        <v>0.64800000000000002</v>
      </c>
      <c r="S28" s="29">
        <v>0.20499999999999999</v>
      </c>
      <c r="T28" s="29">
        <v>1.0489999999999999</v>
      </c>
      <c r="U28" s="29">
        <v>0</v>
      </c>
      <c r="V28" s="29">
        <v>0</v>
      </c>
      <c r="W28" s="29">
        <v>0</v>
      </c>
      <c r="X28" s="29">
        <v>0</v>
      </c>
      <c r="Y28" s="29">
        <v>0.57299999999999995</v>
      </c>
      <c r="Z28" s="29">
        <v>0</v>
      </c>
      <c r="AA28" s="29">
        <v>0</v>
      </c>
      <c r="AB28" s="29">
        <v>0.126</v>
      </c>
      <c r="AC28" s="29">
        <v>0</v>
      </c>
      <c r="AD28" s="29">
        <v>0</v>
      </c>
      <c r="AE28" s="29">
        <v>0</v>
      </c>
      <c r="AF28" s="29">
        <v>0</v>
      </c>
      <c r="AG28" s="29">
        <v>0</v>
      </c>
      <c r="AH28" s="29">
        <v>0</v>
      </c>
      <c r="AI28" s="29">
        <v>0</v>
      </c>
      <c r="AJ28" s="29">
        <v>1.4450000000000001</v>
      </c>
      <c r="AK28" s="29">
        <v>2.0110000000000001</v>
      </c>
      <c r="AL28" s="29">
        <v>3.7999999999999999E-2</v>
      </c>
      <c r="AM28" s="29">
        <v>1.18</v>
      </c>
      <c r="AN28" s="29">
        <v>0</v>
      </c>
      <c r="AO28" s="29">
        <v>0</v>
      </c>
      <c r="AP28" s="29">
        <v>1E-3</v>
      </c>
      <c r="AQ28" s="29">
        <v>0.29699999999999999</v>
      </c>
      <c r="AR28" s="29">
        <v>3.1</v>
      </c>
      <c r="AS28" s="29">
        <v>0.107</v>
      </c>
      <c r="AT28" s="29">
        <v>0.107</v>
      </c>
      <c r="AU28" s="29">
        <v>0</v>
      </c>
      <c r="AV28" s="29">
        <v>0.33600000000000002</v>
      </c>
      <c r="AW28" s="29">
        <v>0.14899999999999999</v>
      </c>
    </row>
    <row r="29" spans="14:51" x14ac:dyDescent="0.25">
      <c r="N29" s="20" t="s">
        <v>300</v>
      </c>
      <c r="O29">
        <v>4</v>
      </c>
      <c r="P29" s="30" t="s">
        <v>301</v>
      </c>
      <c r="Q29" s="30"/>
      <c r="R29" s="29">
        <v>6.6453569999999997</v>
      </c>
      <c r="S29" s="29">
        <v>20.206417000000002</v>
      </c>
      <c r="T29" s="29">
        <v>2.978459</v>
      </c>
      <c r="U29" s="29">
        <v>4.8412110000000004</v>
      </c>
      <c r="V29" s="29">
        <v>2.3838710000000001</v>
      </c>
      <c r="W29" s="29">
        <v>6.7995950000000001</v>
      </c>
      <c r="X29" s="29">
        <v>5.6254859999999995</v>
      </c>
      <c r="Y29" s="29">
        <v>2.924623</v>
      </c>
      <c r="Z29" s="29">
        <v>1.5288580000000001</v>
      </c>
      <c r="AA29" s="29">
        <v>4.6999360000000001</v>
      </c>
      <c r="AB29" s="29">
        <v>11.289</v>
      </c>
      <c r="AC29" s="29">
        <v>0.44325599999999998</v>
      </c>
      <c r="AD29" s="29">
        <v>1.615</v>
      </c>
      <c r="AE29" s="29">
        <v>2.4736100000000003</v>
      </c>
      <c r="AF29" s="29">
        <v>0.79094799999999998</v>
      </c>
      <c r="AG29" s="29">
        <v>11.932352000000002</v>
      </c>
      <c r="AH29" s="29">
        <v>6.0731869999999999</v>
      </c>
      <c r="AI29" s="29">
        <v>8.8490000000000002</v>
      </c>
      <c r="AJ29" s="29">
        <v>31.059000000000001</v>
      </c>
      <c r="AK29" s="29">
        <v>49.422999000000004</v>
      </c>
      <c r="AL29" s="29">
        <v>15.302022000000001</v>
      </c>
      <c r="AM29" s="29">
        <v>38.864494000000001</v>
      </c>
      <c r="AN29" s="29">
        <v>21.228057</v>
      </c>
      <c r="AO29" s="29">
        <v>20.495420999999997</v>
      </c>
      <c r="AP29" s="29">
        <v>10.461017739000001</v>
      </c>
      <c r="AQ29" s="29">
        <v>23.100187000000002</v>
      </c>
      <c r="AR29" s="29">
        <v>53.562995999999998</v>
      </c>
      <c r="AS29" s="29">
        <v>48.160445000000003</v>
      </c>
      <c r="AT29" s="29">
        <v>24.301846000000001</v>
      </c>
      <c r="AU29" s="29">
        <v>53.703606000000001</v>
      </c>
      <c r="AV29" s="29">
        <v>36.132307999999995</v>
      </c>
      <c r="AW29" s="29">
        <v>21.480532</v>
      </c>
    </row>
    <row r="30" spans="14:51" s="21" customFormat="1" ht="15.75" x14ac:dyDescent="0.25">
      <c r="N30" s="31" t="s">
        <v>302</v>
      </c>
      <c r="O30">
        <v>4</v>
      </c>
      <c r="P30" s="22" t="s">
        <v>303</v>
      </c>
      <c r="Q30" s="22"/>
      <c r="R30" s="24">
        <v>3.7978719999999999</v>
      </c>
      <c r="S30" s="24">
        <v>13.458709000000001</v>
      </c>
      <c r="T30" s="24">
        <v>26.119409000000001</v>
      </c>
      <c r="U30" s="24">
        <v>4.63</v>
      </c>
      <c r="V30" s="24">
        <v>2.3973770000000001</v>
      </c>
      <c r="W30" s="24">
        <v>2.138668</v>
      </c>
      <c r="X30" s="24">
        <v>0.73584299999999991</v>
      </c>
      <c r="Y30" s="24">
        <v>7.5409540000000002</v>
      </c>
      <c r="Z30" s="24">
        <v>12.944694</v>
      </c>
      <c r="AA30" s="24">
        <v>0</v>
      </c>
      <c r="AB30" s="24">
        <v>1.0228159999999999</v>
      </c>
      <c r="AC30" s="24">
        <v>0.89896100000000001</v>
      </c>
      <c r="AD30" s="24">
        <v>0.57871000000000006</v>
      </c>
      <c r="AE30" s="24">
        <v>1.849537</v>
      </c>
      <c r="AF30" s="24">
        <v>0.47939800000000005</v>
      </c>
      <c r="AG30" s="24">
        <v>11.693</v>
      </c>
      <c r="AH30" s="24">
        <v>3.9835940000000001</v>
      </c>
      <c r="AI30" s="24">
        <v>26.763792000000002</v>
      </c>
      <c r="AJ30" s="24">
        <v>0.746</v>
      </c>
      <c r="AK30" s="24">
        <v>5.641</v>
      </c>
      <c r="AL30" s="24">
        <v>13.989000000000001</v>
      </c>
      <c r="AM30" s="24">
        <v>2.0543139999999998</v>
      </c>
      <c r="AN30" s="24">
        <v>5.6672160000000007</v>
      </c>
      <c r="AO30" s="24">
        <v>18.088463000000001</v>
      </c>
      <c r="AP30" s="24">
        <v>1.1839999999999999</v>
      </c>
      <c r="AQ30" s="24">
        <v>1.553172</v>
      </c>
      <c r="AR30" s="24">
        <v>11.248200000000001</v>
      </c>
      <c r="AS30" s="24">
        <v>27.757308000000002</v>
      </c>
      <c r="AT30" s="24">
        <v>2.7172710000000002</v>
      </c>
      <c r="AU30" s="24">
        <v>8.0674460000000003</v>
      </c>
      <c r="AV30" s="24">
        <v>12.178173000000001</v>
      </c>
      <c r="AW30" s="24">
        <v>27.198270000000001</v>
      </c>
    </row>
    <row r="31" spans="14:51" x14ac:dyDescent="0.25">
      <c r="N31" s="20" t="s">
        <v>304</v>
      </c>
      <c r="O31">
        <v>4</v>
      </c>
      <c r="P31" s="30" t="s">
        <v>305</v>
      </c>
      <c r="Q31" s="30"/>
      <c r="R31" s="29">
        <v>0</v>
      </c>
      <c r="S31" s="29">
        <v>0</v>
      </c>
      <c r="T31" s="29">
        <v>0</v>
      </c>
      <c r="U31" s="29">
        <v>0</v>
      </c>
      <c r="V31" s="29">
        <v>0</v>
      </c>
      <c r="W31" s="29">
        <v>0</v>
      </c>
      <c r="X31" s="29">
        <v>0</v>
      </c>
      <c r="Y31" s="29">
        <v>0</v>
      </c>
      <c r="Z31" s="29">
        <v>11.984999999999999</v>
      </c>
      <c r="AA31" s="29">
        <v>0</v>
      </c>
      <c r="AB31" s="29">
        <v>0</v>
      </c>
      <c r="AC31" s="29">
        <v>0</v>
      </c>
      <c r="AD31" s="29">
        <v>0</v>
      </c>
      <c r="AE31" s="29">
        <v>0</v>
      </c>
      <c r="AF31" s="29">
        <v>0</v>
      </c>
      <c r="AG31" s="29">
        <v>2.8000000000000001E-2</v>
      </c>
      <c r="AH31" s="29">
        <v>7.0000000000000001E-3</v>
      </c>
      <c r="AI31" s="29">
        <v>8.1310000000000002</v>
      </c>
      <c r="AJ31" s="29">
        <v>0</v>
      </c>
      <c r="AK31" s="29">
        <v>4.093</v>
      </c>
      <c r="AL31" s="29">
        <v>6.68</v>
      </c>
      <c r="AM31" s="29">
        <v>2.0543139999999998</v>
      </c>
      <c r="AN31" s="29">
        <v>5.6672160000000007</v>
      </c>
      <c r="AO31" s="29">
        <v>2.180463</v>
      </c>
      <c r="AP31" s="29">
        <v>1.1040000000000001</v>
      </c>
      <c r="AQ31" s="29">
        <v>1.54515</v>
      </c>
      <c r="AR31" s="29">
        <v>0.55423</v>
      </c>
      <c r="AS31" s="29">
        <v>2.9689999999999999</v>
      </c>
      <c r="AT31" s="29">
        <v>2.67</v>
      </c>
      <c r="AU31" s="29">
        <v>0.91</v>
      </c>
      <c r="AV31" s="29">
        <v>8.9459999999999997</v>
      </c>
      <c r="AW31" s="29">
        <v>17.116</v>
      </c>
    </row>
    <row r="32" spans="14:51" x14ac:dyDescent="0.25">
      <c r="N32" s="20" t="s">
        <v>306</v>
      </c>
      <c r="O32">
        <v>4</v>
      </c>
      <c r="P32" s="30" t="s">
        <v>307</v>
      </c>
      <c r="Q32" s="30"/>
      <c r="R32" s="29">
        <v>0</v>
      </c>
      <c r="S32" s="29">
        <v>0</v>
      </c>
      <c r="T32" s="29">
        <v>0</v>
      </c>
      <c r="U32" s="29">
        <v>0</v>
      </c>
      <c r="V32" s="29">
        <v>0</v>
      </c>
      <c r="W32" s="29">
        <v>0</v>
      </c>
      <c r="X32" s="29">
        <v>0</v>
      </c>
      <c r="Y32" s="29">
        <v>0</v>
      </c>
      <c r="Z32" s="29">
        <v>0</v>
      </c>
      <c r="AA32" s="29">
        <v>0</v>
      </c>
      <c r="AB32" s="29">
        <v>0</v>
      </c>
      <c r="AC32" s="29">
        <v>0</v>
      </c>
      <c r="AD32" s="29">
        <v>0</v>
      </c>
      <c r="AE32" s="29">
        <v>0</v>
      </c>
      <c r="AF32" s="29">
        <v>0</v>
      </c>
      <c r="AG32" s="29">
        <v>11.664999999999999</v>
      </c>
      <c r="AH32" s="29">
        <v>0</v>
      </c>
      <c r="AI32" s="29">
        <v>3.117</v>
      </c>
      <c r="AJ32" s="29">
        <v>0.746</v>
      </c>
      <c r="AK32" s="29">
        <v>0</v>
      </c>
      <c r="AL32" s="29">
        <v>6.2789999999999999</v>
      </c>
      <c r="AM32" s="29">
        <v>0</v>
      </c>
      <c r="AN32" s="29">
        <v>0</v>
      </c>
      <c r="AO32" s="29">
        <v>11.041</v>
      </c>
      <c r="AP32" s="29">
        <v>0</v>
      </c>
      <c r="AQ32" s="29">
        <v>8.0219999999999996E-3</v>
      </c>
      <c r="AR32" s="29">
        <v>10.69397</v>
      </c>
      <c r="AS32" s="29">
        <v>9.3923080000000017</v>
      </c>
      <c r="AT32" s="29">
        <v>4.3271000000000004E-2</v>
      </c>
      <c r="AU32" s="29">
        <v>3.3471509999999998</v>
      </c>
      <c r="AV32" s="29">
        <v>1.546046</v>
      </c>
      <c r="AW32" s="29">
        <v>9.0065939999999998</v>
      </c>
    </row>
    <row r="33" spans="14:49" x14ac:dyDescent="0.25">
      <c r="N33" s="20"/>
      <c r="O33" s="20"/>
      <c r="P33" s="30"/>
      <c r="Q33" s="30"/>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row>
    <row r="34" spans="14:49" x14ac:dyDescent="0.25">
      <c r="N34" t="s">
        <v>253</v>
      </c>
      <c r="O34" t="s">
        <v>254</v>
      </c>
      <c r="P34" t="s">
        <v>308</v>
      </c>
      <c r="R34" s="20">
        <v>40633</v>
      </c>
      <c r="S34" s="20">
        <v>40724</v>
      </c>
      <c r="T34" s="20">
        <v>40816</v>
      </c>
      <c r="U34" s="20">
        <v>40908</v>
      </c>
      <c r="V34" s="20">
        <v>40999</v>
      </c>
      <c r="W34" s="20">
        <v>41090</v>
      </c>
      <c r="X34" s="20">
        <v>41182</v>
      </c>
      <c r="Y34" s="20">
        <v>41274</v>
      </c>
      <c r="Z34" s="20">
        <v>41364</v>
      </c>
      <c r="AA34" s="20">
        <v>41455</v>
      </c>
      <c r="AB34" s="20">
        <v>41547</v>
      </c>
      <c r="AC34" s="20">
        <v>41639</v>
      </c>
      <c r="AD34" s="20">
        <v>41729</v>
      </c>
      <c r="AE34" s="20">
        <v>41820</v>
      </c>
      <c r="AF34" s="20">
        <v>41912</v>
      </c>
      <c r="AG34" s="20">
        <v>42004</v>
      </c>
      <c r="AH34" s="20">
        <v>42094</v>
      </c>
      <c r="AI34" s="20">
        <v>42185</v>
      </c>
      <c r="AJ34" s="20">
        <v>42277</v>
      </c>
      <c r="AK34" s="20">
        <v>42369</v>
      </c>
      <c r="AL34" s="20">
        <v>42460</v>
      </c>
      <c r="AM34" s="20">
        <v>42551</v>
      </c>
      <c r="AN34" s="20">
        <v>42643</v>
      </c>
      <c r="AO34" s="20">
        <v>42735</v>
      </c>
      <c r="AP34" s="20">
        <v>42825</v>
      </c>
      <c r="AQ34" s="20">
        <v>42916</v>
      </c>
      <c r="AR34" s="20">
        <v>43008</v>
      </c>
      <c r="AS34" s="20">
        <v>43100</v>
      </c>
      <c r="AT34" s="20">
        <v>43190</v>
      </c>
      <c r="AU34" s="20">
        <v>43281</v>
      </c>
      <c r="AV34" s="20">
        <v>43373</v>
      </c>
      <c r="AW34" s="20">
        <v>43465</v>
      </c>
    </row>
    <row r="35" spans="14:49" s="21" customFormat="1" ht="15.75" x14ac:dyDescent="0.25">
      <c r="N35" s="21" t="s">
        <v>256</v>
      </c>
      <c r="O35">
        <v>1</v>
      </c>
      <c r="P35" s="22" t="s">
        <v>257</v>
      </c>
      <c r="Q35" s="22"/>
      <c r="R35" s="23">
        <v>17.138363000000002</v>
      </c>
      <c r="S35" s="23">
        <v>21.75431</v>
      </c>
      <c r="T35" s="23">
        <v>13.699041999999999</v>
      </c>
      <c r="U35" s="23">
        <v>9.9548670000000001</v>
      </c>
      <c r="V35" s="23">
        <v>8.5574619999999992</v>
      </c>
      <c r="W35" s="23">
        <v>6.921176</v>
      </c>
      <c r="X35" s="23">
        <v>5.5505209999999998</v>
      </c>
      <c r="Y35" s="23">
        <v>7.4668590000000004</v>
      </c>
      <c r="Z35" s="23">
        <v>15.670515</v>
      </c>
      <c r="AA35" s="23">
        <v>7.9972120000000002</v>
      </c>
      <c r="AB35" s="23">
        <v>54.558133000000005</v>
      </c>
      <c r="AC35" s="23">
        <v>6.0120209999999998</v>
      </c>
      <c r="AD35" s="23">
        <v>21.579751999999999</v>
      </c>
      <c r="AE35" s="23">
        <v>9.1604789999999987</v>
      </c>
      <c r="AF35" s="23">
        <v>8.591921000000001</v>
      </c>
      <c r="AG35" s="23">
        <v>19.665780999999999</v>
      </c>
      <c r="AH35" s="23">
        <v>11.296629999999999</v>
      </c>
      <c r="AI35" s="23">
        <v>7.191535</v>
      </c>
      <c r="AJ35" s="23">
        <v>23.729240000000001</v>
      </c>
      <c r="AK35" s="23">
        <v>36.110875</v>
      </c>
      <c r="AL35" s="23">
        <v>23.523589999999999</v>
      </c>
      <c r="AM35" s="23">
        <v>26.769359999999999</v>
      </c>
      <c r="AN35" s="24">
        <v>22.6967</v>
      </c>
      <c r="AO35" s="24">
        <v>31.600483000000001</v>
      </c>
      <c r="AP35" s="24">
        <v>27.042389057000001</v>
      </c>
      <c r="AQ35" s="24">
        <v>38.751858999999996</v>
      </c>
      <c r="AR35" s="24">
        <v>31.932487000000002</v>
      </c>
      <c r="AS35" s="24">
        <v>62.634017</v>
      </c>
      <c r="AT35" s="24">
        <v>45.169188999999996</v>
      </c>
      <c r="AU35" s="24">
        <v>48.745745999999997</v>
      </c>
      <c r="AV35" s="24">
        <v>42.222974999999998</v>
      </c>
      <c r="AW35" s="24">
        <v>49.186748000000001</v>
      </c>
    </row>
    <row r="36" spans="14:49" s="15" customFormat="1" x14ac:dyDescent="0.25">
      <c r="N36" s="25" t="s">
        <v>258</v>
      </c>
      <c r="O36">
        <v>1</v>
      </c>
      <c r="P36" s="26" t="s">
        <v>259</v>
      </c>
      <c r="Q36" s="26"/>
      <c r="R36" s="27">
        <v>10.192836</v>
      </c>
      <c r="S36" s="27">
        <v>11.285359</v>
      </c>
      <c r="T36" s="27">
        <v>10.449022999999999</v>
      </c>
      <c r="U36" s="27">
        <v>6.6130750000000003</v>
      </c>
      <c r="V36" s="27">
        <v>4.0666120000000001</v>
      </c>
      <c r="W36" s="27">
        <v>3.1555529999999998</v>
      </c>
      <c r="X36" s="27">
        <v>3.750737</v>
      </c>
      <c r="Y36" s="27">
        <v>3.852328</v>
      </c>
      <c r="Z36" s="27">
        <v>3.519393</v>
      </c>
      <c r="AA36" s="27">
        <v>3.5579319999999997</v>
      </c>
      <c r="AB36" s="27">
        <v>16.874133999999998</v>
      </c>
      <c r="AC36" s="27">
        <v>1.4523119999999998</v>
      </c>
      <c r="AD36" s="27">
        <v>2.2097910000000001</v>
      </c>
      <c r="AE36" s="27">
        <v>1.6248689999999999</v>
      </c>
      <c r="AF36" s="27">
        <v>2.1934999999999998</v>
      </c>
      <c r="AG36" s="27">
        <v>3.0174289999999999</v>
      </c>
      <c r="AH36" s="27">
        <v>6.7744530000000003</v>
      </c>
      <c r="AI36" s="27">
        <v>4.4191589999999996</v>
      </c>
      <c r="AJ36" s="27">
        <v>7.4298980000000006</v>
      </c>
      <c r="AK36" s="27">
        <v>7.6623770000000002</v>
      </c>
      <c r="AL36" s="27">
        <v>10.145697</v>
      </c>
      <c r="AM36" s="27">
        <v>16.667828</v>
      </c>
      <c r="AN36" s="27">
        <v>14.079616</v>
      </c>
      <c r="AO36" s="27">
        <v>10.283299000000001</v>
      </c>
      <c r="AP36" s="27">
        <v>13.847897000000001</v>
      </c>
      <c r="AQ36" s="27">
        <v>18.098731999999998</v>
      </c>
      <c r="AR36" s="27">
        <v>15.977911000000001</v>
      </c>
      <c r="AS36" s="27">
        <v>21.019273000000002</v>
      </c>
      <c r="AT36" s="27">
        <v>15.163401</v>
      </c>
      <c r="AU36" s="27">
        <v>18.817267000000001</v>
      </c>
      <c r="AV36" s="27">
        <v>18.422692999999999</v>
      </c>
      <c r="AW36" s="27">
        <v>27.532310000000003</v>
      </c>
    </row>
    <row r="37" spans="14:49" x14ac:dyDescent="0.25">
      <c r="N37" s="20" t="s">
        <v>260</v>
      </c>
      <c r="O37">
        <v>1</v>
      </c>
      <c r="P37" s="28" t="s">
        <v>261</v>
      </c>
      <c r="Q37" s="28"/>
      <c r="R37" s="29">
        <v>5.1703000000000001</v>
      </c>
      <c r="S37" s="29">
        <v>2.5659999999999998</v>
      </c>
      <c r="T37" s="29">
        <v>4.3630000000000004</v>
      </c>
      <c r="U37" s="29">
        <v>3.6754000000000002</v>
      </c>
      <c r="V37" s="29">
        <v>2.1659999999999999</v>
      </c>
      <c r="W37" s="29">
        <v>0.38793800000000001</v>
      </c>
      <c r="X37" s="29">
        <v>0.42412700000000003</v>
      </c>
      <c r="Y37" s="29">
        <v>0.36500499999999997</v>
      </c>
      <c r="Z37" s="29">
        <v>0.75567100000000009</v>
      </c>
      <c r="AA37" s="29">
        <v>1.268724</v>
      </c>
      <c r="AB37" s="29">
        <v>8.8176740000000002</v>
      </c>
      <c r="AC37" s="29">
        <v>0.28665499999999999</v>
      </c>
      <c r="AD37" s="29">
        <v>0.39215699999999998</v>
      </c>
      <c r="AE37" s="29">
        <v>6.0000000000000001E-3</v>
      </c>
      <c r="AF37" s="29">
        <v>7.8E-2</v>
      </c>
      <c r="AG37" s="29">
        <v>2E-3</v>
      </c>
      <c r="AH37" s="29">
        <v>1.4056</v>
      </c>
      <c r="AI37" s="29">
        <v>0.72599999999999998</v>
      </c>
      <c r="AJ37" s="29">
        <v>0.63009400000000004</v>
      </c>
      <c r="AK37" s="29">
        <v>0.95799999999999996</v>
      </c>
      <c r="AL37" s="29">
        <v>3.399</v>
      </c>
      <c r="AM37" s="29">
        <v>4.0259999999999998</v>
      </c>
      <c r="AN37" s="29">
        <v>2.4947360000000001</v>
      </c>
      <c r="AO37" s="29">
        <v>1.073</v>
      </c>
      <c r="AP37" s="29">
        <v>1.677038</v>
      </c>
      <c r="AQ37" s="29">
        <v>3.395</v>
      </c>
      <c r="AR37" s="29">
        <v>0.43839499999999998</v>
      </c>
      <c r="AS37" s="29">
        <v>0.92050199999999993</v>
      </c>
      <c r="AT37" s="29">
        <v>0.188</v>
      </c>
      <c r="AU37" s="29">
        <v>0.05</v>
      </c>
      <c r="AV37" s="29">
        <v>0.28100000000000003</v>
      </c>
      <c r="AW37" s="29">
        <v>0.312</v>
      </c>
    </row>
    <row r="38" spans="14:49" x14ac:dyDescent="0.25">
      <c r="N38" s="20" t="s">
        <v>263</v>
      </c>
      <c r="O38">
        <v>1</v>
      </c>
      <c r="P38" s="28" t="s">
        <v>264</v>
      </c>
      <c r="Q38" s="28"/>
      <c r="R38" s="29">
        <v>1.1640010000000001</v>
      </c>
      <c r="S38" s="29">
        <v>0.45981900000000003</v>
      </c>
      <c r="T38" s="29">
        <v>0.82199999999999995</v>
      </c>
      <c r="U38" s="29">
        <v>0.153</v>
      </c>
      <c r="V38" s="29">
        <v>0.16800000000000001</v>
      </c>
      <c r="W38" s="29">
        <v>2.1000000000000001E-2</v>
      </c>
      <c r="X38" s="29">
        <v>0.16300000000000001</v>
      </c>
      <c r="Y38" s="29">
        <v>0</v>
      </c>
      <c r="Z38" s="29">
        <v>0</v>
      </c>
      <c r="AA38" s="29">
        <v>0.82799999999999996</v>
      </c>
      <c r="AB38" s="29">
        <v>3.0649999999999999</v>
      </c>
      <c r="AC38" s="29">
        <v>5.2999999999999999E-2</v>
      </c>
      <c r="AD38" s="29">
        <v>0.109016</v>
      </c>
      <c r="AE38" s="29">
        <v>6.4000000000000001E-2</v>
      </c>
      <c r="AF38" s="29">
        <v>0.13136500000000001</v>
      </c>
      <c r="AG38" s="29">
        <v>0.65576099999999993</v>
      </c>
      <c r="AH38" s="29">
        <v>2.7402880000000001</v>
      </c>
      <c r="AI38" s="29">
        <v>0.113285</v>
      </c>
      <c r="AJ38" s="29">
        <v>2.2850000000000001</v>
      </c>
      <c r="AK38" s="29">
        <v>0.33100000000000002</v>
      </c>
      <c r="AL38" s="29">
        <v>0.13400000000000001</v>
      </c>
      <c r="AM38" s="29">
        <v>0.75</v>
      </c>
      <c r="AN38" s="29">
        <v>4.1369999999999996</v>
      </c>
      <c r="AO38" s="29">
        <v>1.583</v>
      </c>
      <c r="AP38" s="29">
        <v>2.6539999999999999</v>
      </c>
      <c r="AQ38" s="29">
        <v>3.532</v>
      </c>
      <c r="AR38" s="29">
        <v>3.0190000000000001</v>
      </c>
      <c r="AS38" s="29">
        <v>0.27200000000000002</v>
      </c>
      <c r="AT38" s="29">
        <v>0.23799999999999999</v>
      </c>
      <c r="AU38" s="29">
        <v>1.8380000000000001</v>
      </c>
      <c r="AV38" s="29">
        <v>0.69699999999999995</v>
      </c>
      <c r="AW38" s="29">
        <v>1.4710000000000001</v>
      </c>
    </row>
    <row r="39" spans="14:49" x14ac:dyDescent="0.25">
      <c r="N39" s="20" t="s">
        <v>266</v>
      </c>
      <c r="O39">
        <v>1</v>
      </c>
      <c r="P39" s="28" t="s">
        <v>267</v>
      </c>
      <c r="Q39" s="28"/>
      <c r="R39" s="29">
        <v>2.7586219999999999</v>
      </c>
      <c r="S39" s="29">
        <v>6.729584</v>
      </c>
      <c r="T39" s="29">
        <v>4.6574620000000007</v>
      </c>
      <c r="U39" s="29">
        <v>1.986251</v>
      </c>
      <c r="V39" s="29">
        <v>0.99249399999999999</v>
      </c>
      <c r="W39" s="29">
        <v>2.2888859999999998</v>
      </c>
      <c r="X39" s="29">
        <v>2.4169589999999999</v>
      </c>
      <c r="Y39" s="29">
        <v>2.850679</v>
      </c>
      <c r="Z39" s="29">
        <v>2.3268680000000002</v>
      </c>
      <c r="AA39" s="29">
        <v>0.97079100000000007</v>
      </c>
      <c r="AB39" s="29">
        <v>1.4461410000000001</v>
      </c>
      <c r="AC39" s="29">
        <v>0.72026199999999996</v>
      </c>
      <c r="AD39" s="29">
        <v>0.86973800000000001</v>
      </c>
      <c r="AE39" s="29">
        <v>1.400892</v>
      </c>
      <c r="AF39" s="29">
        <v>1.1983299999999999</v>
      </c>
      <c r="AG39" s="29">
        <v>1.9486790000000001</v>
      </c>
      <c r="AH39" s="29">
        <v>2.024581</v>
      </c>
      <c r="AI39" s="29">
        <v>2.4827399999999997</v>
      </c>
      <c r="AJ39" s="29">
        <v>1.6487159999999998</v>
      </c>
      <c r="AK39" s="29">
        <v>2.9953370000000001</v>
      </c>
      <c r="AL39" s="29">
        <v>3.002246</v>
      </c>
      <c r="AM39" s="29">
        <v>4.6963509999999999</v>
      </c>
      <c r="AN39" s="29">
        <v>4.2307110000000003</v>
      </c>
      <c r="AO39" s="29">
        <v>4.780386</v>
      </c>
      <c r="AP39" s="29">
        <v>4.3451059999999995</v>
      </c>
      <c r="AQ39" s="29">
        <v>8.1380479999999995</v>
      </c>
      <c r="AR39" s="29">
        <v>8.932129999999999</v>
      </c>
      <c r="AS39" s="29">
        <v>17.624486000000001</v>
      </c>
      <c r="AT39" s="29">
        <v>11.469754999999999</v>
      </c>
      <c r="AU39" s="29">
        <v>15.113252000000001</v>
      </c>
      <c r="AV39" s="29">
        <v>15.615119</v>
      </c>
      <c r="AW39" s="29">
        <v>24.62651</v>
      </c>
    </row>
    <row r="40" spans="14:49" x14ac:dyDescent="0.25">
      <c r="N40" s="20" t="s">
        <v>268</v>
      </c>
      <c r="O40">
        <v>1</v>
      </c>
      <c r="P40" s="28" t="s">
        <v>269</v>
      </c>
      <c r="Q40" s="28"/>
      <c r="R40" s="29">
        <v>0.04</v>
      </c>
      <c r="S40" s="29">
        <v>0.384878</v>
      </c>
      <c r="T40" s="29">
        <v>3.6844999999999996E-2</v>
      </c>
      <c r="U40" s="29">
        <v>8.9915000000000009E-2</v>
      </c>
      <c r="V40" s="29">
        <v>4.8106999999999997E-2</v>
      </c>
      <c r="W40" s="29">
        <v>4.1966999999999997E-2</v>
      </c>
      <c r="X40" s="29">
        <v>9.1911000000000007E-2</v>
      </c>
      <c r="Y40" s="29">
        <v>0.18141499999999999</v>
      </c>
      <c r="Z40" s="29">
        <v>2E-3</v>
      </c>
      <c r="AA40" s="29">
        <v>1.6E-2</v>
      </c>
      <c r="AB40" s="29">
        <v>1.7087249999999998</v>
      </c>
      <c r="AC40" s="29">
        <v>4.6331000000000004E-2</v>
      </c>
      <c r="AD40" s="29">
        <v>0.194767</v>
      </c>
      <c r="AE40" s="29">
        <v>6.0976999999999996E-2</v>
      </c>
      <c r="AF40" s="29">
        <v>7.4616000000000002E-2</v>
      </c>
      <c r="AG40" s="29">
        <v>0.26173399999999997</v>
      </c>
      <c r="AH40" s="29">
        <v>0.19900000000000001</v>
      </c>
      <c r="AI40" s="29">
        <v>0.85399999999999998</v>
      </c>
      <c r="AJ40" s="29">
        <v>1.4354749999999998</v>
      </c>
      <c r="AK40" s="29">
        <v>3.1169499999999997</v>
      </c>
      <c r="AL40" s="29">
        <v>3.1394250000000001</v>
      </c>
      <c r="AM40" s="29">
        <v>5.9539</v>
      </c>
      <c r="AN40" s="29">
        <v>1.2629999999999999</v>
      </c>
      <c r="AO40" s="29">
        <v>1.262</v>
      </c>
      <c r="AP40" s="29">
        <v>4.0089499999999996</v>
      </c>
      <c r="AQ40" s="29">
        <v>0.88600000000000001</v>
      </c>
      <c r="AR40" s="29">
        <v>2.3539400000000001</v>
      </c>
      <c r="AS40" s="29">
        <v>6.139E-2</v>
      </c>
      <c r="AT40" s="29">
        <v>0.62598299999999996</v>
      </c>
      <c r="AU40" s="29">
        <v>0.37101499999999998</v>
      </c>
      <c r="AV40" s="29">
        <v>1.089</v>
      </c>
      <c r="AW40" s="29">
        <v>5.2999999999999999E-2</v>
      </c>
    </row>
    <row r="41" spans="14:49" x14ac:dyDescent="0.25">
      <c r="N41" s="20" t="s">
        <v>271</v>
      </c>
      <c r="O41">
        <v>1</v>
      </c>
      <c r="P41" s="28" t="s">
        <v>272</v>
      </c>
      <c r="Q41" s="28"/>
      <c r="R41" s="29">
        <v>1.0599130000000001</v>
      </c>
      <c r="S41" s="29">
        <v>1.145078</v>
      </c>
      <c r="T41" s="29">
        <v>0.569716</v>
      </c>
      <c r="U41" s="29">
        <v>0.70850900000000006</v>
      </c>
      <c r="V41" s="29">
        <v>0.69201099999999993</v>
      </c>
      <c r="W41" s="29">
        <v>0.41576200000000002</v>
      </c>
      <c r="X41" s="29">
        <v>0.65473999999999999</v>
      </c>
      <c r="Y41" s="29">
        <v>0.45522899999999999</v>
      </c>
      <c r="Z41" s="29">
        <v>0.43485399999999996</v>
      </c>
      <c r="AA41" s="29">
        <v>0.47441699999999998</v>
      </c>
      <c r="AB41" s="29">
        <v>1.8365940000000001</v>
      </c>
      <c r="AC41" s="29">
        <v>0.34606400000000004</v>
      </c>
      <c r="AD41" s="29">
        <v>0.64411300000000005</v>
      </c>
      <c r="AE41" s="29">
        <v>9.2999999999999999E-2</v>
      </c>
      <c r="AF41" s="29">
        <v>0.71118899999999996</v>
      </c>
      <c r="AG41" s="29">
        <v>0.149255</v>
      </c>
      <c r="AH41" s="29">
        <v>0.40498399999999996</v>
      </c>
      <c r="AI41" s="29">
        <v>0.24313399999999999</v>
      </c>
      <c r="AJ41" s="29">
        <v>1.4306130000000001</v>
      </c>
      <c r="AK41" s="29">
        <v>0.26108999999999999</v>
      </c>
      <c r="AL41" s="29">
        <v>0.471026</v>
      </c>
      <c r="AM41" s="29">
        <v>1.2415769999999999</v>
      </c>
      <c r="AN41" s="29">
        <v>1.954169</v>
      </c>
      <c r="AO41" s="29">
        <v>1.584913</v>
      </c>
      <c r="AP41" s="29">
        <v>1.162803</v>
      </c>
      <c r="AQ41" s="29">
        <v>2.1476840000000004</v>
      </c>
      <c r="AR41" s="29">
        <v>1.2344459999999999</v>
      </c>
      <c r="AS41" s="29">
        <v>2.140895</v>
      </c>
      <c r="AT41" s="29">
        <v>2.6416629999999999</v>
      </c>
      <c r="AU41" s="29">
        <v>1.4450000000000001</v>
      </c>
      <c r="AV41" s="29">
        <v>0.74057399999999995</v>
      </c>
      <c r="AW41" s="29">
        <v>1.0697999999999999</v>
      </c>
    </row>
    <row r="42" spans="14:49" s="15" customFormat="1" x14ac:dyDescent="0.25">
      <c r="N42" s="25" t="s">
        <v>274</v>
      </c>
      <c r="O42">
        <v>1</v>
      </c>
      <c r="P42" s="26" t="s">
        <v>275</v>
      </c>
      <c r="Q42" s="26"/>
      <c r="R42" s="27">
        <v>2.4650210000000001</v>
      </c>
      <c r="S42" s="27">
        <v>0.84838099999999994</v>
      </c>
      <c r="T42" s="27">
        <v>0.79776199999999997</v>
      </c>
      <c r="U42" s="27">
        <v>0.37728100000000003</v>
      </c>
      <c r="V42" s="27">
        <v>1.2907230000000001</v>
      </c>
      <c r="W42" s="27">
        <v>1.0215730000000001</v>
      </c>
      <c r="X42" s="27">
        <v>0.98836400000000002</v>
      </c>
      <c r="Y42" s="27">
        <v>1.016885</v>
      </c>
      <c r="Z42" s="27">
        <v>4.336919</v>
      </c>
      <c r="AA42" s="27">
        <v>3.738556</v>
      </c>
      <c r="AB42" s="27">
        <v>17.871616000000003</v>
      </c>
      <c r="AC42" s="27">
        <v>3.4377869999999997</v>
      </c>
      <c r="AD42" s="27">
        <v>9.4949330000000014</v>
      </c>
      <c r="AE42" s="27">
        <v>0.04</v>
      </c>
      <c r="AF42" s="27">
        <v>0.15304200000000001</v>
      </c>
      <c r="AG42" s="27">
        <v>4.1020000000000003</v>
      </c>
      <c r="AH42" s="27">
        <v>1.5992919999999999</v>
      </c>
      <c r="AI42" s="27">
        <v>1.279172</v>
      </c>
      <c r="AJ42" s="27">
        <v>7.3620400000000004</v>
      </c>
      <c r="AK42" s="27">
        <v>8.3673729999999988</v>
      </c>
      <c r="AL42" s="27">
        <v>2.9054699999999998</v>
      </c>
      <c r="AM42" s="27">
        <v>3.056</v>
      </c>
      <c r="AN42" s="27">
        <v>2.2950270000000002</v>
      </c>
      <c r="AO42" s="27">
        <v>10.360763</v>
      </c>
      <c r="AP42" s="27">
        <v>2.2537240000000001</v>
      </c>
      <c r="AQ42" s="27">
        <v>6.8019600000000002</v>
      </c>
      <c r="AR42" s="27">
        <v>3.1561190000000003</v>
      </c>
      <c r="AS42" s="27">
        <v>10.816299000000001</v>
      </c>
      <c r="AT42" s="27">
        <v>23.033712000000001</v>
      </c>
      <c r="AU42" s="27">
        <v>16.582711</v>
      </c>
      <c r="AV42" s="27">
        <v>11.642505999999999</v>
      </c>
      <c r="AW42" s="27">
        <v>7.9489070000000002</v>
      </c>
    </row>
    <row r="43" spans="14:49" x14ac:dyDescent="0.25">
      <c r="N43" s="20" t="s">
        <v>276</v>
      </c>
      <c r="O43">
        <v>1</v>
      </c>
      <c r="P43" s="28" t="s">
        <v>277</v>
      </c>
      <c r="Q43" s="28"/>
      <c r="R43" s="29">
        <v>0.01</v>
      </c>
      <c r="S43" s="29">
        <v>0</v>
      </c>
      <c r="T43" s="29">
        <v>0</v>
      </c>
      <c r="U43" s="29">
        <v>0</v>
      </c>
      <c r="V43" s="29">
        <v>0.14399999999999999</v>
      </c>
      <c r="W43" s="29">
        <v>5.8000000000000003E-2</v>
      </c>
      <c r="X43" s="29">
        <v>0.222</v>
      </c>
      <c r="Y43" s="29">
        <v>5.0000000000000001E-3</v>
      </c>
      <c r="Z43" s="29">
        <v>2.8420000000000001</v>
      </c>
      <c r="AA43" s="29">
        <v>2.1040000000000001</v>
      </c>
      <c r="AB43" s="29">
        <v>8.1999999999999993</v>
      </c>
      <c r="AC43" s="29">
        <v>2.5819999999999999</v>
      </c>
      <c r="AD43" s="29">
        <v>9.0719999999999992</v>
      </c>
      <c r="AE43" s="29">
        <v>0</v>
      </c>
      <c r="AF43" s="29">
        <v>0.04</v>
      </c>
      <c r="AG43" s="29">
        <v>1.86</v>
      </c>
      <c r="AH43" s="29">
        <v>1.419</v>
      </c>
      <c r="AI43" s="29">
        <v>8.7999999999999995E-2</v>
      </c>
      <c r="AJ43" s="29">
        <v>2.69</v>
      </c>
      <c r="AK43" s="29">
        <v>2.5000000000000001E-2</v>
      </c>
      <c r="AL43" s="29">
        <v>0.13300000000000001</v>
      </c>
      <c r="AM43" s="29">
        <v>0.31900000000000001</v>
      </c>
      <c r="AN43" s="29">
        <v>0.34499999999999997</v>
      </c>
      <c r="AO43" s="29">
        <v>8.4170999999999996</v>
      </c>
      <c r="AP43" s="29">
        <v>0.28999999999999998</v>
      </c>
      <c r="AQ43" s="29">
        <v>3.3940000000000001</v>
      </c>
      <c r="AR43" s="29">
        <v>7.9000000000000001E-2</v>
      </c>
      <c r="AS43" s="29">
        <v>1.1869000000000001</v>
      </c>
      <c r="AT43" s="29">
        <v>18.097999999999999</v>
      </c>
      <c r="AU43" s="29">
        <v>2.6733150000000001</v>
      </c>
      <c r="AV43" s="29">
        <v>1.0217149999999999</v>
      </c>
      <c r="AW43" s="29">
        <v>0.51200000000000001</v>
      </c>
    </row>
    <row r="44" spans="14:49" x14ac:dyDescent="0.25">
      <c r="N44" s="20" t="s">
        <v>279</v>
      </c>
      <c r="O44">
        <v>1</v>
      </c>
      <c r="P44" s="28" t="s">
        <v>280</v>
      </c>
      <c r="Q44" s="28"/>
      <c r="R44" s="29">
        <v>0.13600000000000001</v>
      </c>
      <c r="S44" s="29">
        <v>0</v>
      </c>
      <c r="T44" s="29">
        <v>0</v>
      </c>
      <c r="U44" s="29">
        <v>0</v>
      </c>
      <c r="V44" s="29">
        <v>0</v>
      </c>
      <c r="W44" s="29">
        <v>0</v>
      </c>
      <c r="X44" s="29">
        <v>0</v>
      </c>
      <c r="Y44" s="29">
        <v>0</v>
      </c>
      <c r="Z44" s="29">
        <v>0</v>
      </c>
      <c r="AA44" s="29">
        <v>0</v>
      </c>
      <c r="AB44" s="29">
        <v>4.2220000000000004</v>
      </c>
      <c r="AC44" s="29">
        <v>1E-3</v>
      </c>
      <c r="AD44" s="29">
        <v>0</v>
      </c>
      <c r="AE44" s="29">
        <v>0</v>
      </c>
      <c r="AF44" s="29">
        <v>0</v>
      </c>
      <c r="AG44" s="29">
        <v>0</v>
      </c>
      <c r="AH44" s="29">
        <v>0</v>
      </c>
      <c r="AI44" s="29">
        <v>0</v>
      </c>
      <c r="AJ44" s="29">
        <v>0</v>
      </c>
      <c r="AK44" s="29">
        <v>0</v>
      </c>
      <c r="AL44" s="29">
        <v>0</v>
      </c>
      <c r="AM44" s="29">
        <v>0</v>
      </c>
      <c r="AN44" s="29">
        <v>0.55000000000000004</v>
      </c>
      <c r="AO44" s="29">
        <v>0</v>
      </c>
      <c r="AP44" s="29">
        <v>0.88479999999999992</v>
      </c>
      <c r="AQ44" s="29">
        <v>0</v>
      </c>
      <c r="AR44" s="29">
        <v>0</v>
      </c>
      <c r="AS44" s="29">
        <v>3.68</v>
      </c>
      <c r="AT44" s="29">
        <v>0.35199999999999998</v>
      </c>
      <c r="AU44" s="29">
        <v>10.337999999999999</v>
      </c>
      <c r="AV44" s="29">
        <v>6.5918799999999997</v>
      </c>
      <c r="AW44" s="29">
        <v>2.4249999999999998</v>
      </c>
    </row>
    <row r="45" spans="14:49" x14ac:dyDescent="0.25">
      <c r="N45" s="20" t="s">
        <v>282</v>
      </c>
      <c r="O45">
        <v>1</v>
      </c>
      <c r="P45" s="28" t="s">
        <v>283</v>
      </c>
      <c r="Q45" s="28"/>
      <c r="R45" s="29">
        <v>0.18454200000000001</v>
      </c>
      <c r="S45" s="29">
        <v>2.4030000000000003E-2</v>
      </c>
      <c r="T45" s="29">
        <v>0</v>
      </c>
      <c r="U45" s="29">
        <v>0.06</v>
      </c>
      <c r="V45" s="29">
        <v>0.75</v>
      </c>
      <c r="W45" s="29">
        <v>0</v>
      </c>
      <c r="X45" s="29">
        <v>0.36693300000000001</v>
      </c>
      <c r="Y45" s="29">
        <v>0.60293299999999994</v>
      </c>
      <c r="Z45" s="29">
        <v>1.4933E-2</v>
      </c>
      <c r="AA45" s="29">
        <v>0.14993299999999998</v>
      </c>
      <c r="AB45" s="29">
        <v>0.28493299999999999</v>
      </c>
      <c r="AC45" s="29">
        <v>1.7933000000000001E-2</v>
      </c>
      <c r="AD45" s="29">
        <v>7.9329999999999991E-3</v>
      </c>
      <c r="AE45" s="29">
        <v>0</v>
      </c>
      <c r="AF45" s="29">
        <v>2.7E-2</v>
      </c>
      <c r="AG45" s="29">
        <v>8.9999999999999993E-3</v>
      </c>
      <c r="AH45" s="29">
        <v>7.1292000000000008E-2</v>
      </c>
      <c r="AI45" s="29">
        <v>9.9171999999999996E-2</v>
      </c>
      <c r="AJ45" s="29">
        <v>2E-3</v>
      </c>
      <c r="AK45" s="29">
        <v>2.9000000000000001E-2</v>
      </c>
      <c r="AL45" s="29">
        <v>0</v>
      </c>
      <c r="AM45" s="29">
        <v>2.3E-2</v>
      </c>
      <c r="AN45" s="29">
        <v>6.6299999999999998E-2</v>
      </c>
      <c r="AO45" s="29">
        <v>0.34881000000000001</v>
      </c>
      <c r="AP45" s="29">
        <v>0.30025999999999997</v>
      </c>
      <c r="AQ45" s="29">
        <v>0.545269</v>
      </c>
      <c r="AR45" s="29">
        <v>0.42091899999999999</v>
      </c>
      <c r="AS45" s="29">
        <v>0.84153299999999998</v>
      </c>
      <c r="AT45" s="29">
        <v>0.59094599999999997</v>
      </c>
      <c r="AU45" s="29">
        <v>1.037396</v>
      </c>
      <c r="AV45" s="29">
        <v>1.579261</v>
      </c>
      <c r="AW45" s="29">
        <v>0.47164100000000003</v>
      </c>
    </row>
    <row r="46" spans="14:49" x14ac:dyDescent="0.25">
      <c r="N46" s="20" t="s">
        <v>284</v>
      </c>
      <c r="O46">
        <v>1</v>
      </c>
      <c r="P46" s="28" t="s">
        <v>285</v>
      </c>
      <c r="Q46" s="28"/>
      <c r="R46" s="29">
        <v>1.8226669999999998</v>
      </c>
      <c r="S46" s="29">
        <v>0.40899999999999997</v>
      </c>
      <c r="T46" s="29">
        <v>0.14000000000000001</v>
      </c>
      <c r="U46" s="29">
        <v>0.17687700000000001</v>
      </c>
      <c r="V46" s="29">
        <v>0.14899999999999999</v>
      </c>
      <c r="W46" s="29">
        <v>0.69</v>
      </c>
      <c r="X46" s="29">
        <v>0.14000000000000001</v>
      </c>
      <c r="Y46" s="29">
        <v>0.14000000000000001</v>
      </c>
      <c r="Z46" s="29">
        <v>0.14000000000000001</v>
      </c>
      <c r="AA46" s="29">
        <v>0.95062500000000005</v>
      </c>
      <c r="AB46" s="29">
        <v>1.447433</v>
      </c>
      <c r="AC46" s="29">
        <v>3.4567000000000001E-2</v>
      </c>
      <c r="AD46" s="29">
        <v>0</v>
      </c>
      <c r="AE46" s="29">
        <v>0</v>
      </c>
      <c r="AF46" s="29">
        <v>2.042E-3</v>
      </c>
      <c r="AG46" s="29">
        <v>3.4000000000000002E-2</v>
      </c>
      <c r="AH46" s="29">
        <v>0</v>
      </c>
      <c r="AI46" s="29">
        <v>0.47399999999999998</v>
      </c>
      <c r="AJ46" s="29">
        <v>3.2780399999999998</v>
      </c>
      <c r="AK46" s="29">
        <v>2.3638729999999999</v>
      </c>
      <c r="AL46" s="29">
        <v>2.2294699999999996</v>
      </c>
      <c r="AM46" s="29">
        <v>0.59399999999999997</v>
      </c>
      <c r="AN46" s="29">
        <v>0.99772700000000003</v>
      </c>
      <c r="AO46" s="29">
        <v>1.3127829999999998</v>
      </c>
      <c r="AP46" s="29">
        <v>1E-3</v>
      </c>
      <c r="AQ46" s="29">
        <v>0.88829100000000005</v>
      </c>
      <c r="AR46" s="29">
        <v>0</v>
      </c>
      <c r="AS46" s="29">
        <v>3.3953029999999997</v>
      </c>
      <c r="AT46" s="29">
        <v>0.69276599999999999</v>
      </c>
      <c r="AU46" s="29">
        <v>0.91400000000000003</v>
      </c>
      <c r="AV46" s="29">
        <v>0.90939999999999999</v>
      </c>
      <c r="AW46" s="29">
        <v>1.054</v>
      </c>
    </row>
    <row r="47" spans="14:49" x14ac:dyDescent="0.25">
      <c r="N47" s="20" t="s">
        <v>287</v>
      </c>
      <c r="O47">
        <v>1</v>
      </c>
      <c r="P47" s="28" t="s">
        <v>288</v>
      </c>
      <c r="Q47" s="28"/>
      <c r="R47" s="29">
        <v>0.31181200000000003</v>
      </c>
      <c r="S47" s="29">
        <v>0.41535100000000003</v>
      </c>
      <c r="T47" s="29">
        <v>0.65776199999999996</v>
      </c>
      <c r="U47" s="29">
        <v>0.140404</v>
      </c>
      <c r="V47" s="29">
        <v>0.24772300000000003</v>
      </c>
      <c r="W47" s="29">
        <v>0.27357299999999996</v>
      </c>
      <c r="X47" s="29">
        <v>0.25943099999999997</v>
      </c>
      <c r="Y47" s="29">
        <v>0.26895200000000002</v>
      </c>
      <c r="Z47" s="29">
        <v>1.3399860000000001</v>
      </c>
      <c r="AA47" s="29">
        <v>0.53399800000000008</v>
      </c>
      <c r="AB47" s="29">
        <v>3.7172499999999999</v>
      </c>
      <c r="AC47" s="29">
        <v>0.80228700000000008</v>
      </c>
      <c r="AD47" s="29">
        <v>0.41499999999999998</v>
      </c>
      <c r="AE47" s="29">
        <v>0.04</v>
      </c>
      <c r="AF47" s="29">
        <v>8.4000000000000005E-2</v>
      </c>
      <c r="AG47" s="29">
        <v>2.1989999999999998</v>
      </c>
      <c r="AH47" s="29">
        <v>0.109</v>
      </c>
      <c r="AI47" s="29">
        <v>0.61799999999999999</v>
      </c>
      <c r="AJ47" s="29">
        <v>1.3919999999999999</v>
      </c>
      <c r="AK47" s="29">
        <v>5.9494999999999996</v>
      </c>
      <c r="AL47" s="29">
        <v>0.54300000000000004</v>
      </c>
      <c r="AM47" s="29">
        <v>2.12</v>
      </c>
      <c r="AN47" s="29">
        <v>0.33600000000000002</v>
      </c>
      <c r="AO47" s="29">
        <v>0.28206999999999999</v>
      </c>
      <c r="AP47" s="29">
        <v>0.77766400000000002</v>
      </c>
      <c r="AQ47" s="29">
        <v>1.9744000000000002</v>
      </c>
      <c r="AR47" s="29">
        <v>2.6561999999999997</v>
      </c>
      <c r="AS47" s="29">
        <v>1.7125630000000001</v>
      </c>
      <c r="AT47" s="29">
        <v>3.3</v>
      </c>
      <c r="AU47" s="29">
        <v>1.62</v>
      </c>
      <c r="AV47" s="29">
        <v>1.5402499999999999</v>
      </c>
      <c r="AW47" s="29">
        <v>3.4862660000000001</v>
      </c>
    </row>
    <row r="48" spans="14:49" x14ac:dyDescent="0.25">
      <c r="N48" s="20" t="s">
        <v>290</v>
      </c>
      <c r="O48">
        <v>1</v>
      </c>
      <c r="P48" s="30" t="s">
        <v>291</v>
      </c>
      <c r="Q48" s="30"/>
      <c r="R48" s="29">
        <v>0.15</v>
      </c>
      <c r="S48" s="29">
        <v>0.70699999999999996</v>
      </c>
      <c r="T48" s="29">
        <v>0</v>
      </c>
      <c r="U48" s="29">
        <v>0.379</v>
      </c>
      <c r="V48" s="29">
        <v>1.9490000000000001</v>
      </c>
      <c r="W48" s="29">
        <v>1.6439999999999999</v>
      </c>
      <c r="X48" s="29">
        <v>8.0000000000000002E-3</v>
      </c>
      <c r="Y48" s="29">
        <v>0.94199999999999995</v>
      </c>
      <c r="Z48" s="29">
        <v>7.43</v>
      </c>
      <c r="AA48" s="29">
        <v>5.5E-2</v>
      </c>
      <c r="AB48" s="29">
        <v>8.5389999999999997</v>
      </c>
      <c r="AC48" s="29">
        <v>0.28499999999999998</v>
      </c>
      <c r="AD48" s="29">
        <v>8.1620000000000008</v>
      </c>
      <c r="AE48" s="29">
        <v>4.7</v>
      </c>
      <c r="AF48" s="29">
        <v>5.9080000000000004</v>
      </c>
      <c r="AG48" s="29">
        <v>9.5000000000000001E-2</v>
      </c>
      <c r="AH48" s="29">
        <v>2.0259999999999998</v>
      </c>
      <c r="AI48" s="29">
        <v>9.8000000000000004E-2</v>
      </c>
      <c r="AJ48" s="29">
        <v>0.89200000000000002</v>
      </c>
      <c r="AK48" s="29">
        <v>0.63500000000000001</v>
      </c>
      <c r="AL48" s="29">
        <v>1.276</v>
      </c>
      <c r="AM48" s="29">
        <v>0.83</v>
      </c>
      <c r="AN48" s="29">
        <v>1.1559999999999999</v>
      </c>
      <c r="AO48" s="29">
        <v>1.2330000000000001</v>
      </c>
      <c r="AP48" s="29">
        <v>6.875</v>
      </c>
      <c r="AQ48" s="29">
        <v>1.33</v>
      </c>
      <c r="AR48" s="29">
        <v>2.9889999999999999</v>
      </c>
      <c r="AS48" s="29">
        <v>5.0650000000000004</v>
      </c>
      <c r="AT48" s="29">
        <v>2.6452300000000002</v>
      </c>
      <c r="AU48" s="29">
        <v>2.9679419999999999</v>
      </c>
      <c r="AV48" s="29">
        <v>4.6746930000000004</v>
      </c>
      <c r="AW48" s="29">
        <v>2.2330670000000001</v>
      </c>
    </row>
    <row r="49" spans="14:49" x14ac:dyDescent="0.25">
      <c r="N49" s="20" t="s">
        <v>292</v>
      </c>
      <c r="O49">
        <v>1</v>
      </c>
      <c r="P49" s="30" t="s">
        <v>293</v>
      </c>
      <c r="Q49" s="30"/>
      <c r="R49" s="29">
        <v>1.5865000000000001E-2</v>
      </c>
      <c r="S49" s="29">
        <v>0</v>
      </c>
      <c r="T49" s="29">
        <v>0</v>
      </c>
      <c r="U49" s="29">
        <v>0</v>
      </c>
      <c r="V49" s="29">
        <v>7.5309999999999995E-3</v>
      </c>
      <c r="W49" s="29">
        <v>0</v>
      </c>
      <c r="X49" s="29">
        <v>3.7610999999999999E-2</v>
      </c>
      <c r="Y49" s="29">
        <v>0</v>
      </c>
      <c r="Z49" s="29">
        <v>0</v>
      </c>
      <c r="AA49" s="29">
        <v>0</v>
      </c>
      <c r="AB49" s="29">
        <v>0</v>
      </c>
      <c r="AC49" s="29">
        <v>0.59199999999999997</v>
      </c>
      <c r="AD49" s="29">
        <v>0</v>
      </c>
      <c r="AE49" s="29">
        <v>0.35499999999999998</v>
      </c>
      <c r="AF49" s="29">
        <v>0</v>
      </c>
      <c r="AG49" s="29">
        <v>0</v>
      </c>
      <c r="AH49" s="29">
        <v>0</v>
      </c>
      <c r="AI49" s="29">
        <v>0</v>
      </c>
      <c r="AJ49" s="29">
        <v>0</v>
      </c>
      <c r="AK49" s="29">
        <v>7.0000000000000001E-3</v>
      </c>
      <c r="AL49" s="29">
        <v>7.0000000000000001E-3</v>
      </c>
      <c r="AM49" s="29">
        <v>0.57899999999999996</v>
      </c>
      <c r="AN49" s="29">
        <v>0.14299999999999999</v>
      </c>
      <c r="AO49" s="29">
        <v>0</v>
      </c>
      <c r="AP49" s="29">
        <v>0</v>
      </c>
      <c r="AQ49" s="29">
        <v>0</v>
      </c>
      <c r="AR49" s="29">
        <v>0</v>
      </c>
      <c r="AS49" s="29">
        <v>0</v>
      </c>
      <c r="AT49" s="29">
        <v>3.0000000000000001E-3</v>
      </c>
      <c r="AU49" s="29">
        <v>0</v>
      </c>
      <c r="AV49" s="29">
        <v>0</v>
      </c>
      <c r="AW49" s="29">
        <v>0</v>
      </c>
    </row>
    <row r="50" spans="14:49" x14ac:dyDescent="0.25">
      <c r="N50" s="20" t="s">
        <v>294</v>
      </c>
      <c r="O50">
        <v>1</v>
      </c>
      <c r="P50" s="30" t="s">
        <v>295</v>
      </c>
      <c r="Q50" s="30"/>
      <c r="R50" s="29">
        <v>0.204259</v>
      </c>
      <c r="S50" s="29">
        <v>0.17245099999999999</v>
      </c>
      <c r="T50" s="29">
        <v>0.53156399999999993</v>
      </c>
      <c r="U50" s="29">
        <v>5.9226000000000001E-2</v>
      </c>
      <c r="V50" s="29">
        <v>0.71372500000000005</v>
      </c>
      <c r="W50" s="29">
        <v>0.20211500000000002</v>
      </c>
      <c r="X50" s="29">
        <v>0.288323</v>
      </c>
      <c r="Y50" s="29">
        <v>0.21202299999999999</v>
      </c>
      <c r="Z50" s="29">
        <v>4.8339999999999998E-3</v>
      </c>
      <c r="AA50" s="29">
        <v>4.7520000000000001E-3</v>
      </c>
      <c r="AB50" s="29">
        <v>5.092E-2</v>
      </c>
      <c r="AC50" s="29">
        <v>7.8358999999999998E-2</v>
      </c>
      <c r="AD50" s="29">
        <v>9.8028000000000004E-2</v>
      </c>
      <c r="AE50" s="29">
        <v>0</v>
      </c>
      <c r="AF50" s="29">
        <v>5.3789999999999992E-3</v>
      </c>
      <c r="AG50" s="29">
        <v>1.07</v>
      </c>
      <c r="AH50" s="29">
        <v>4.3999999999999997E-2</v>
      </c>
      <c r="AI50" s="29">
        <v>2.0204E-2</v>
      </c>
      <c r="AJ50" s="29">
        <v>0.12130200000000001</v>
      </c>
      <c r="AK50" s="29">
        <v>6.0125999999999999E-2</v>
      </c>
      <c r="AL50" s="29">
        <v>1.4425E-2</v>
      </c>
      <c r="AM50" s="29">
        <v>9.853400000000001E-2</v>
      </c>
      <c r="AN50" s="29">
        <v>9.0999999999999998E-2</v>
      </c>
      <c r="AO50" s="29">
        <v>0.122</v>
      </c>
      <c r="AP50" s="29">
        <v>0.184</v>
      </c>
      <c r="AQ50" s="29">
        <v>0.59799999999999998</v>
      </c>
      <c r="AR50" s="29">
        <v>0</v>
      </c>
      <c r="AS50" s="29">
        <v>0.16200000000000001</v>
      </c>
      <c r="AT50" s="29">
        <v>0</v>
      </c>
      <c r="AU50" s="29">
        <v>0.04</v>
      </c>
      <c r="AV50" s="29">
        <v>0</v>
      </c>
      <c r="AW50" s="29">
        <v>0</v>
      </c>
    </row>
    <row r="51" spans="14:49" x14ac:dyDescent="0.25">
      <c r="N51" s="20" t="s">
        <v>296</v>
      </c>
      <c r="O51">
        <v>1</v>
      </c>
      <c r="P51" s="30" t="s">
        <v>297</v>
      </c>
      <c r="Q51" s="30"/>
      <c r="R51" s="29">
        <v>0</v>
      </c>
      <c r="S51" s="29">
        <v>0</v>
      </c>
      <c r="T51" s="29">
        <v>0</v>
      </c>
      <c r="U51" s="29">
        <v>0</v>
      </c>
      <c r="V51" s="29">
        <v>0</v>
      </c>
      <c r="W51" s="29">
        <v>0</v>
      </c>
      <c r="X51" s="29">
        <v>0</v>
      </c>
      <c r="Y51" s="29">
        <v>0</v>
      </c>
      <c r="Z51" s="29">
        <v>5.1100000000000006E-4</v>
      </c>
      <c r="AA51" s="29">
        <v>0</v>
      </c>
      <c r="AB51" s="29">
        <v>1.8463E-2</v>
      </c>
      <c r="AC51" s="29">
        <v>3.5307000000000005E-2</v>
      </c>
      <c r="AD51" s="29">
        <v>0</v>
      </c>
      <c r="AE51" s="29">
        <v>0</v>
      </c>
      <c r="AF51" s="29">
        <v>0</v>
      </c>
      <c r="AG51" s="29">
        <v>0</v>
      </c>
      <c r="AH51" s="29">
        <v>1E-3</v>
      </c>
      <c r="AI51" s="29">
        <v>0</v>
      </c>
      <c r="AJ51" s="29">
        <v>6.0000000000000001E-3</v>
      </c>
      <c r="AK51" s="29">
        <v>0</v>
      </c>
      <c r="AL51" s="29">
        <v>0</v>
      </c>
      <c r="AM51" s="29">
        <v>0</v>
      </c>
      <c r="AN51" s="29">
        <v>0</v>
      </c>
      <c r="AO51" s="29">
        <v>1.716</v>
      </c>
      <c r="AP51" s="29">
        <v>0</v>
      </c>
      <c r="AQ51" s="29">
        <v>0</v>
      </c>
      <c r="AR51" s="29">
        <v>0</v>
      </c>
      <c r="AS51" s="29">
        <v>0</v>
      </c>
      <c r="AT51" s="29">
        <v>0</v>
      </c>
      <c r="AU51" s="29">
        <v>0</v>
      </c>
      <c r="AV51" s="29">
        <v>0</v>
      </c>
      <c r="AW51" s="29">
        <v>0</v>
      </c>
    </row>
    <row r="52" spans="14:49" x14ac:dyDescent="0.25">
      <c r="N52" s="20" t="s">
        <v>298</v>
      </c>
      <c r="O52">
        <v>1</v>
      </c>
      <c r="P52" s="30" t="s">
        <v>299</v>
      </c>
      <c r="Q52" s="30"/>
      <c r="R52" s="29">
        <v>0.64800000000000002</v>
      </c>
      <c r="S52" s="29">
        <v>0.20499999999999999</v>
      </c>
      <c r="T52" s="29">
        <v>0</v>
      </c>
      <c r="U52" s="29">
        <v>0</v>
      </c>
      <c r="V52" s="29">
        <v>0</v>
      </c>
      <c r="W52" s="29">
        <v>0</v>
      </c>
      <c r="X52" s="29">
        <v>0</v>
      </c>
      <c r="Y52" s="29">
        <v>0.47299999999999998</v>
      </c>
      <c r="Z52" s="29">
        <v>0</v>
      </c>
      <c r="AA52" s="29">
        <v>0</v>
      </c>
      <c r="AB52" s="29">
        <v>0.126</v>
      </c>
      <c r="AC52" s="29">
        <v>0</v>
      </c>
      <c r="AD52" s="29">
        <v>0</v>
      </c>
      <c r="AE52" s="29">
        <v>0</v>
      </c>
      <c r="AF52" s="29">
        <v>0</v>
      </c>
      <c r="AG52" s="29">
        <v>0</v>
      </c>
      <c r="AH52" s="29">
        <v>0</v>
      </c>
      <c r="AI52" s="29">
        <v>0</v>
      </c>
      <c r="AJ52" s="29">
        <v>1.4450000000000001</v>
      </c>
      <c r="AK52" s="29">
        <v>2.0110000000000001</v>
      </c>
      <c r="AL52" s="29">
        <v>3.7999999999999999E-2</v>
      </c>
      <c r="AM52" s="29">
        <v>1.18</v>
      </c>
      <c r="AN52" s="29">
        <v>0</v>
      </c>
      <c r="AO52" s="29">
        <v>0</v>
      </c>
      <c r="AP52" s="29">
        <v>1E-3</v>
      </c>
      <c r="AQ52" s="29">
        <v>0.29699999999999999</v>
      </c>
      <c r="AR52" s="29">
        <v>3.1</v>
      </c>
      <c r="AS52" s="29">
        <v>0.107</v>
      </c>
      <c r="AT52" s="29">
        <v>0.107</v>
      </c>
      <c r="AU52" s="29">
        <v>0</v>
      </c>
      <c r="AV52" s="29">
        <v>0.33600000000000002</v>
      </c>
      <c r="AW52" s="29">
        <v>0.14899999999999999</v>
      </c>
    </row>
    <row r="53" spans="14:49" x14ac:dyDescent="0.25">
      <c r="N53" s="20" t="s">
        <v>300</v>
      </c>
      <c r="O53">
        <v>1</v>
      </c>
      <c r="P53" s="30" t="s">
        <v>301</v>
      </c>
      <c r="Q53" s="30"/>
      <c r="R53" s="29">
        <v>3.4623819999999998</v>
      </c>
      <c r="S53" s="29">
        <v>8.5361190000000011</v>
      </c>
      <c r="T53" s="29">
        <v>1.920693</v>
      </c>
      <c r="U53" s="29">
        <v>2.5262849999999997</v>
      </c>
      <c r="V53" s="29">
        <v>0.52987099999999998</v>
      </c>
      <c r="W53" s="29">
        <v>0.89793499999999993</v>
      </c>
      <c r="X53" s="29">
        <v>0.47748599999999997</v>
      </c>
      <c r="Y53" s="29">
        <v>0.97062300000000001</v>
      </c>
      <c r="Z53" s="29">
        <v>0.37885800000000003</v>
      </c>
      <c r="AA53" s="29">
        <v>0.64097199999999999</v>
      </c>
      <c r="AB53" s="29">
        <v>11.077999999999999</v>
      </c>
      <c r="AC53" s="29">
        <v>0.13125600000000001</v>
      </c>
      <c r="AD53" s="29">
        <v>1.615</v>
      </c>
      <c r="AE53" s="29">
        <v>2.4406099999999999</v>
      </c>
      <c r="AF53" s="29">
        <v>0.33200000000000002</v>
      </c>
      <c r="AG53" s="29">
        <v>11.381352000000001</v>
      </c>
      <c r="AH53" s="29">
        <v>0.851885</v>
      </c>
      <c r="AI53" s="29">
        <v>1.375</v>
      </c>
      <c r="AJ53" s="29">
        <v>6.4729999999999999</v>
      </c>
      <c r="AK53" s="29">
        <v>17.367999000000001</v>
      </c>
      <c r="AL53" s="29">
        <v>9.1369980000000002</v>
      </c>
      <c r="AM53" s="29">
        <v>4.3579979999999994</v>
      </c>
      <c r="AN53" s="29">
        <v>4.9320569999999995</v>
      </c>
      <c r="AO53" s="29">
        <v>7.885421</v>
      </c>
      <c r="AP53" s="29">
        <v>3.880768057</v>
      </c>
      <c r="AQ53" s="29">
        <v>11.626166999999999</v>
      </c>
      <c r="AR53" s="29">
        <v>6.7094570000000004</v>
      </c>
      <c r="AS53" s="29">
        <v>25.464445000000001</v>
      </c>
      <c r="AT53" s="29">
        <v>4.2168459999999994</v>
      </c>
      <c r="AU53" s="29">
        <v>10.337826</v>
      </c>
      <c r="AV53" s="29">
        <v>7.1470829999999994</v>
      </c>
      <c r="AW53" s="29">
        <v>11.323464</v>
      </c>
    </row>
    <row r="54" spans="14:49" s="21" customFormat="1" ht="15.75" x14ac:dyDescent="0.25">
      <c r="N54" s="31" t="s">
        <v>302</v>
      </c>
      <c r="O54">
        <v>1</v>
      </c>
      <c r="P54" s="22" t="s">
        <v>303</v>
      </c>
      <c r="Q54" s="22"/>
      <c r="R54" s="24">
        <v>0</v>
      </c>
      <c r="S54" s="24">
        <v>0</v>
      </c>
      <c r="T54" s="24">
        <v>0</v>
      </c>
      <c r="U54" s="24">
        <v>0.55900000000000005</v>
      </c>
      <c r="V54" s="24">
        <v>0</v>
      </c>
      <c r="W54" s="24">
        <v>0</v>
      </c>
      <c r="X54" s="24">
        <v>0</v>
      </c>
      <c r="Y54" s="24">
        <v>0</v>
      </c>
      <c r="Z54" s="24">
        <v>0</v>
      </c>
      <c r="AA54" s="24">
        <v>0</v>
      </c>
      <c r="AB54" s="24">
        <v>0.36</v>
      </c>
      <c r="AC54" s="24">
        <v>0</v>
      </c>
      <c r="AD54" s="24">
        <v>0</v>
      </c>
      <c r="AE54" s="24">
        <v>5.5E-2</v>
      </c>
      <c r="AF54" s="24">
        <v>0</v>
      </c>
      <c r="AG54" s="24">
        <v>2.8000000000000001E-2</v>
      </c>
      <c r="AH54" s="24">
        <v>7.0000000000000001E-3</v>
      </c>
      <c r="AI54" s="24">
        <v>0.01</v>
      </c>
      <c r="AJ54" s="24">
        <v>0</v>
      </c>
      <c r="AK54" s="24">
        <v>0</v>
      </c>
      <c r="AL54" s="24">
        <v>0</v>
      </c>
      <c r="AM54" s="24">
        <v>0</v>
      </c>
      <c r="AN54" s="24">
        <v>0</v>
      </c>
      <c r="AO54" s="24">
        <v>0</v>
      </c>
      <c r="AP54" s="24">
        <v>0</v>
      </c>
      <c r="AQ54" s="24">
        <v>0</v>
      </c>
      <c r="AR54" s="24">
        <v>0</v>
      </c>
      <c r="AS54" s="24">
        <v>0</v>
      </c>
      <c r="AT54" s="24">
        <v>2E-3</v>
      </c>
      <c r="AU54" s="24">
        <v>0</v>
      </c>
      <c r="AV54" s="24">
        <v>0</v>
      </c>
      <c r="AW54" s="24">
        <v>0</v>
      </c>
    </row>
    <row r="55" spans="14:49" x14ac:dyDescent="0.25">
      <c r="N55" s="20" t="s">
        <v>304</v>
      </c>
      <c r="O55">
        <v>1</v>
      </c>
      <c r="P55" s="30" t="s">
        <v>305</v>
      </c>
      <c r="Q55" s="30"/>
      <c r="R55" s="29">
        <v>0</v>
      </c>
      <c r="S55" s="29">
        <v>0</v>
      </c>
      <c r="T55" s="29">
        <v>0</v>
      </c>
      <c r="U55" s="29">
        <v>0</v>
      </c>
      <c r="V55" s="29">
        <v>0</v>
      </c>
      <c r="W55" s="29">
        <v>0</v>
      </c>
      <c r="X55" s="29">
        <v>0</v>
      </c>
      <c r="Y55" s="29">
        <v>0</v>
      </c>
      <c r="Z55" s="29">
        <v>0</v>
      </c>
      <c r="AA55" s="29">
        <v>0</v>
      </c>
      <c r="AB55" s="29">
        <v>0</v>
      </c>
      <c r="AC55" s="29">
        <v>0</v>
      </c>
      <c r="AD55" s="29">
        <v>0</v>
      </c>
      <c r="AE55" s="29">
        <v>0</v>
      </c>
      <c r="AF55" s="29">
        <v>0</v>
      </c>
      <c r="AG55" s="29">
        <v>2.8000000000000001E-2</v>
      </c>
      <c r="AH55" s="29">
        <v>7.0000000000000001E-3</v>
      </c>
      <c r="AI55" s="29">
        <v>0.01</v>
      </c>
      <c r="AJ55" s="29">
        <v>0</v>
      </c>
      <c r="AK55" s="29">
        <v>0</v>
      </c>
      <c r="AL55" s="29">
        <v>0</v>
      </c>
      <c r="AM55" s="29">
        <v>0</v>
      </c>
      <c r="AN55" s="29">
        <v>0</v>
      </c>
      <c r="AO55" s="29">
        <v>0</v>
      </c>
      <c r="AP55" s="29">
        <v>0</v>
      </c>
      <c r="AQ55" s="29">
        <v>0</v>
      </c>
      <c r="AR55" s="29">
        <v>0</v>
      </c>
      <c r="AS55" s="29">
        <v>0</v>
      </c>
      <c r="AT55" s="29">
        <v>0</v>
      </c>
      <c r="AU55" s="29">
        <v>0</v>
      </c>
      <c r="AV55" s="29">
        <v>0</v>
      </c>
      <c r="AW55" s="29">
        <v>0</v>
      </c>
    </row>
    <row r="56" spans="14:49" x14ac:dyDescent="0.25">
      <c r="N56" s="20" t="s">
        <v>306</v>
      </c>
      <c r="O56">
        <v>1</v>
      </c>
      <c r="P56" s="30" t="s">
        <v>307</v>
      </c>
      <c r="Q56" s="30"/>
      <c r="R56" s="29">
        <v>0</v>
      </c>
      <c r="S56" s="29">
        <v>0</v>
      </c>
      <c r="T56" s="29">
        <v>0</v>
      </c>
      <c r="U56" s="29">
        <v>0</v>
      </c>
      <c r="V56" s="29">
        <v>0</v>
      </c>
      <c r="W56" s="29">
        <v>0</v>
      </c>
      <c r="X56" s="29">
        <v>0</v>
      </c>
      <c r="Y56" s="29">
        <v>0</v>
      </c>
      <c r="Z56" s="29">
        <v>0</v>
      </c>
      <c r="AA56" s="29">
        <v>0</v>
      </c>
      <c r="AB56" s="29">
        <v>0</v>
      </c>
      <c r="AC56" s="29">
        <v>0</v>
      </c>
      <c r="AD56" s="29">
        <v>0</v>
      </c>
      <c r="AE56" s="29">
        <v>0</v>
      </c>
      <c r="AF56" s="29">
        <v>0</v>
      </c>
      <c r="AG56" s="29">
        <v>0</v>
      </c>
      <c r="AH56" s="29">
        <v>0</v>
      </c>
      <c r="AI56" s="29">
        <v>0</v>
      </c>
      <c r="AJ56" s="29">
        <v>0</v>
      </c>
      <c r="AK56" s="29">
        <v>0</v>
      </c>
      <c r="AL56" s="29">
        <v>0</v>
      </c>
      <c r="AM56" s="29">
        <v>0</v>
      </c>
      <c r="AN56" s="29">
        <v>0</v>
      </c>
      <c r="AO56" s="29">
        <v>0</v>
      </c>
      <c r="AP56" s="29">
        <v>0</v>
      </c>
      <c r="AQ56" s="29">
        <v>0</v>
      </c>
      <c r="AR56" s="29">
        <v>0</v>
      </c>
      <c r="AS56" s="29">
        <v>0</v>
      </c>
      <c r="AT56" s="29">
        <v>0</v>
      </c>
      <c r="AU56" s="29">
        <v>0</v>
      </c>
      <c r="AV56" s="29">
        <v>0</v>
      </c>
      <c r="AW56" s="29">
        <v>0</v>
      </c>
    </row>
    <row r="58" spans="14:49" x14ac:dyDescent="0.25">
      <c r="P58" s="30" t="s">
        <v>309</v>
      </c>
      <c r="Q58" s="33" t="s">
        <v>310</v>
      </c>
      <c r="U58" s="34">
        <f>+SUM(R13:U14,R16:U17,R19:U20,R22:U23)/4</f>
        <v>36.801524749999999</v>
      </c>
      <c r="V58" s="34">
        <f t="shared" ref="V58:AW58" si="0">+SUM(S13:V14,S16:V17,S19:V20,S22:V23)/4</f>
        <v>38.217122750000001</v>
      </c>
      <c r="W58" s="34">
        <f t="shared" si="0"/>
        <v>43.524756250000003</v>
      </c>
      <c r="X58" s="34">
        <f t="shared" si="0"/>
        <v>38.054036000000004</v>
      </c>
      <c r="Y58" s="34">
        <f t="shared" si="0"/>
        <v>32.994482499999997</v>
      </c>
      <c r="Z58" s="34">
        <f t="shared" si="0"/>
        <v>34.093143249999983</v>
      </c>
      <c r="AA58" s="34">
        <f t="shared" si="0"/>
        <v>29.461679750000002</v>
      </c>
      <c r="AB58" s="34">
        <f t="shared" si="0"/>
        <v>41.934603249999981</v>
      </c>
      <c r="AC58" s="34">
        <f t="shared" si="0"/>
        <v>38.127283249999998</v>
      </c>
      <c r="AD58" s="34">
        <f t="shared" si="0"/>
        <v>36.721853499999995</v>
      </c>
      <c r="AE58" s="34">
        <f t="shared" si="0"/>
        <v>41.466189999999983</v>
      </c>
      <c r="AF58" s="34">
        <f t="shared" si="0"/>
        <v>28.640627250000009</v>
      </c>
      <c r="AG58" s="34">
        <f t="shared" si="0"/>
        <v>31.625861500000003</v>
      </c>
      <c r="AH58" s="34">
        <f t="shared" si="0"/>
        <v>34.719452750000009</v>
      </c>
      <c r="AI58" s="34">
        <f t="shared" si="0"/>
        <v>27.365713249999999</v>
      </c>
      <c r="AJ58" s="34">
        <f t="shared" si="0"/>
        <v>35.973134999999992</v>
      </c>
      <c r="AK58" s="34">
        <f t="shared" si="0"/>
        <v>41.400344250000003</v>
      </c>
      <c r="AL58" s="34">
        <f t="shared" si="0"/>
        <v>41.367171249999998</v>
      </c>
      <c r="AM58" s="34">
        <f t="shared" si="0"/>
        <v>45.758067999999994</v>
      </c>
      <c r="AN58" s="34">
        <f t="shared" si="0"/>
        <v>56.985700249999987</v>
      </c>
      <c r="AO58" s="34">
        <f t="shared" si="0"/>
        <v>58.93945149999999</v>
      </c>
      <c r="AP58" s="34">
        <f t="shared" si="0"/>
        <v>66.023625310249997</v>
      </c>
      <c r="AQ58" s="34">
        <f t="shared" si="0"/>
        <v>68.668873560249992</v>
      </c>
      <c r="AR58" s="34">
        <f t="shared" si="0"/>
        <v>62.967826810250017</v>
      </c>
      <c r="AS58" s="34">
        <f t="shared" si="0"/>
        <v>67.15825656025001</v>
      </c>
      <c r="AT58" s="34">
        <f t="shared" si="0"/>
        <v>71.239516556500021</v>
      </c>
      <c r="AU58" s="34">
        <f t="shared" si="0"/>
        <v>86.657276306499995</v>
      </c>
      <c r="AV58" s="34">
        <f t="shared" si="0"/>
        <v>94.882904306500009</v>
      </c>
      <c r="AW58" s="34">
        <f t="shared" si="0"/>
        <v>96.850757806499985</v>
      </c>
    </row>
    <row r="59" spans="14:49" x14ac:dyDescent="0.25">
      <c r="Q59" s="33" t="s">
        <v>311</v>
      </c>
      <c r="R59" s="34">
        <f>+SUM(R19:R20,R22:R23)/SUM(R13:R14,R16:R17,R19:R20,R22:R23)*100</f>
        <v>24.010916195393801</v>
      </c>
      <c r="S59" s="34">
        <f t="shared" ref="S59:AW59" si="1">+SUM(S19:S20,S22:S23)/SUM(S13:S14,S16:S17,S19:S20,S22:S23)*100</f>
        <v>16.359064892288952</v>
      </c>
      <c r="T59" s="34">
        <f t="shared" si="1"/>
        <v>8.646690704701502</v>
      </c>
      <c r="U59" s="34">
        <f t="shared" si="1"/>
        <v>5.0304508487551871</v>
      </c>
      <c r="V59" s="34">
        <f t="shared" si="1"/>
        <v>50.166624504002591</v>
      </c>
      <c r="W59" s="34">
        <f t="shared" si="1"/>
        <v>16.794875700102697</v>
      </c>
      <c r="X59" s="34">
        <f t="shared" si="1"/>
        <v>11.062230810536718</v>
      </c>
      <c r="Y59" s="34">
        <f t="shared" si="1"/>
        <v>30.08836013716234</v>
      </c>
      <c r="Z59" s="34">
        <f t="shared" si="1"/>
        <v>64.715141084110186</v>
      </c>
      <c r="AA59" s="34">
        <f t="shared" si="1"/>
        <v>38.906770189737557</v>
      </c>
      <c r="AB59" s="34">
        <f t="shared" si="1"/>
        <v>40.615633283056809</v>
      </c>
      <c r="AC59" s="34">
        <f t="shared" si="1"/>
        <v>48.413370497060953</v>
      </c>
      <c r="AD59" s="34">
        <f t="shared" si="1"/>
        <v>50.759818466451833</v>
      </c>
      <c r="AE59" s="34">
        <f t="shared" si="1"/>
        <v>48.681937423537228</v>
      </c>
      <c r="AF59" s="34">
        <f t="shared" si="1"/>
        <v>49.33661459447891</v>
      </c>
      <c r="AG59" s="34">
        <f t="shared" si="1"/>
        <v>36.107913623811946</v>
      </c>
      <c r="AH59" s="34">
        <f t="shared" si="1"/>
        <v>14.691237667452739</v>
      </c>
      <c r="AI59" s="34">
        <f t="shared" si="1"/>
        <v>12.431907166466306</v>
      </c>
      <c r="AJ59" s="34">
        <f t="shared" si="1"/>
        <v>74.219884109243722</v>
      </c>
      <c r="AK59" s="34">
        <f t="shared" si="1"/>
        <v>47.925980301198692</v>
      </c>
      <c r="AL59" s="34">
        <f t="shared" si="1"/>
        <v>47.415946268695947</v>
      </c>
      <c r="AM59" s="34">
        <f t="shared" si="1"/>
        <v>40.219615657658629</v>
      </c>
      <c r="AN59" s="34">
        <f t="shared" si="1"/>
        <v>50.438071618208959</v>
      </c>
      <c r="AO59" s="34">
        <f t="shared" si="1"/>
        <v>59.028497359957889</v>
      </c>
      <c r="AP59" s="34">
        <f t="shared" si="1"/>
        <v>66.561281935404637</v>
      </c>
      <c r="AQ59" s="34">
        <f t="shared" si="1"/>
        <v>43.500957320303321</v>
      </c>
      <c r="AR59" s="34">
        <f t="shared" si="1"/>
        <v>50.862038561143038</v>
      </c>
      <c r="AS59" s="34">
        <f t="shared" si="1"/>
        <v>68.461307782555849</v>
      </c>
      <c r="AT59" s="34">
        <f t="shared" si="1"/>
        <v>58.195829762778473</v>
      </c>
      <c r="AU59" s="34">
        <f t="shared" si="1"/>
        <v>57.938539774299983</v>
      </c>
      <c r="AV59" s="34">
        <f t="shared" si="1"/>
        <v>58.698619436431784</v>
      </c>
      <c r="AW59" s="34">
        <f t="shared" si="1"/>
        <v>30.521554316494186</v>
      </c>
    </row>
    <row r="60" spans="14:49" x14ac:dyDescent="0.25">
      <c r="Q60" s="33" t="s">
        <v>312</v>
      </c>
      <c r="R60" s="34">
        <f>(1-(SUM(R37:R38,R40:R41,R43:R44,R46:R47)/SUM(R13:R14,R16:R17,R19:R20,R22:R23)))*100</f>
        <v>42.181986861118304</v>
      </c>
      <c r="S60" s="34">
        <f t="shared" ref="S60:AW60" si="2">(1-(SUM(S37:S38,S40:S41,S43:S44,S46:S47)/SUM(S13:S14,S16:S17,S19:S20,S22:S23)))*100</f>
        <v>85.851436036405772</v>
      </c>
      <c r="T60" s="34">
        <f t="shared" si="2"/>
        <v>77.361451764459318</v>
      </c>
      <c r="U60" s="34">
        <f t="shared" si="2"/>
        <v>92.185865545657208</v>
      </c>
      <c r="V60" s="34">
        <f t="shared" si="2"/>
        <v>83.90871088058924</v>
      </c>
      <c r="W60" s="34">
        <f t="shared" si="2"/>
        <v>96.813445819474438</v>
      </c>
      <c r="X60" s="34">
        <f t="shared" si="2"/>
        <v>72.933672159228792</v>
      </c>
      <c r="Y60" s="34">
        <f t="shared" si="2"/>
        <v>96.710436314675306</v>
      </c>
      <c r="Z60" s="34">
        <f t="shared" si="2"/>
        <v>79.468838752092111</v>
      </c>
      <c r="AA60" s="34">
        <f t="shared" si="2"/>
        <v>84.837544009568617</v>
      </c>
      <c r="AB60" s="34">
        <f t="shared" si="2"/>
        <v>42.196606197519593</v>
      </c>
      <c r="AC60" s="34">
        <f t="shared" si="2"/>
        <v>85.067141690242281</v>
      </c>
      <c r="AD60" s="34">
        <f t="shared" si="2"/>
        <v>49.019190435110872</v>
      </c>
      <c r="AE60" s="34">
        <f t="shared" si="2"/>
        <v>99.557886545042379</v>
      </c>
      <c r="AF60" s="34">
        <f t="shared" si="2"/>
        <v>80.712693774113177</v>
      </c>
      <c r="AG60" s="34">
        <f t="shared" si="2"/>
        <v>87.012750111649979</v>
      </c>
      <c r="AH60" s="34">
        <f t="shared" si="2"/>
        <v>81.32245654154579</v>
      </c>
      <c r="AI60" s="34">
        <f t="shared" si="2"/>
        <v>89.712418560857216</v>
      </c>
      <c r="AJ60" s="34">
        <f t="shared" si="2"/>
        <v>67.345240212440956</v>
      </c>
      <c r="AK60" s="34">
        <f t="shared" si="2"/>
        <v>78.837015648899396</v>
      </c>
      <c r="AL60" s="34">
        <f t="shared" si="2"/>
        <v>69.984566527615073</v>
      </c>
      <c r="AM60" s="34">
        <f t="shared" si="2"/>
        <v>68.647009777500728</v>
      </c>
      <c r="AN60" s="34">
        <f t="shared" si="2"/>
        <v>85.81662267313537</v>
      </c>
      <c r="AO60" s="34">
        <f t="shared" si="2"/>
        <v>77.601874742884917</v>
      </c>
      <c r="AP60" s="34">
        <f t="shared" si="2"/>
        <v>81.467131290569313</v>
      </c>
      <c r="AQ60" s="34">
        <f t="shared" si="2"/>
        <v>72.248389260482796</v>
      </c>
      <c r="AR60" s="34">
        <f t="shared" si="2"/>
        <v>84.312590108354328</v>
      </c>
      <c r="AS60" s="34">
        <f t="shared" si="2"/>
        <v>84.459485448099798</v>
      </c>
      <c r="AT60" s="34">
        <f t="shared" si="2"/>
        <v>66.552206453676689</v>
      </c>
      <c r="AU60" s="34">
        <f t="shared" si="2"/>
        <v>83.973400814019712</v>
      </c>
      <c r="AV60" s="34">
        <f t="shared" si="2"/>
        <v>86.487577819171477</v>
      </c>
      <c r="AW60" s="34">
        <f t="shared" si="2"/>
        <v>88.942624855933161</v>
      </c>
    </row>
    <row r="62" spans="14:49" x14ac:dyDescent="0.25">
      <c r="N62" t="s">
        <v>313</v>
      </c>
      <c r="P62" s="33" t="s">
        <v>311</v>
      </c>
      <c r="U62" s="19">
        <f>+SUM(R19:U20,R22:U23)/SUM(R13:U14,R16:U17,R19:U20,R22:U23)*100</f>
        <v>10.8383036493617</v>
      </c>
      <c r="V62" s="19">
        <f t="shared" ref="V62:AW62" si="3">+SUM(S19:V20,S22:V23)/SUM(S13:V14,S16:V17,S19:V20,S22:V23)*100</f>
        <v>15.169906400135785</v>
      </c>
      <c r="W62" s="19">
        <f t="shared" si="3"/>
        <v>15.463251445549448</v>
      </c>
      <c r="X62" s="19">
        <f t="shared" si="3"/>
        <v>16.557848160967737</v>
      </c>
      <c r="Y62" s="19">
        <f t="shared" si="3"/>
        <v>26.495973985953569</v>
      </c>
      <c r="Z62" s="19">
        <f t="shared" si="3"/>
        <v>30.124166536038032</v>
      </c>
      <c r="AA62" s="19">
        <f t="shared" si="3"/>
        <v>39.86196764629485</v>
      </c>
      <c r="AB62" s="19">
        <f t="shared" si="3"/>
        <v>41.358873474020555</v>
      </c>
      <c r="AC62" s="19">
        <f t="shared" si="3"/>
        <v>45.825143468620993</v>
      </c>
      <c r="AD62" s="19">
        <f t="shared" si="3"/>
        <v>43.084469442698477</v>
      </c>
      <c r="AE62" s="19">
        <f t="shared" si="3"/>
        <v>46.125343321872606</v>
      </c>
      <c r="AF62" s="19">
        <f t="shared" si="3"/>
        <v>49.035173452774146</v>
      </c>
      <c r="AG62" s="19">
        <f t="shared" si="3"/>
        <v>45.110361657657933</v>
      </c>
      <c r="AH62" s="19">
        <f t="shared" si="3"/>
        <v>36.884252157459471</v>
      </c>
      <c r="AI62" s="19">
        <f t="shared" si="3"/>
        <v>23.682044903397497</v>
      </c>
      <c r="AJ62" s="19">
        <f t="shared" si="3"/>
        <v>36.779691984031977</v>
      </c>
      <c r="AK62" s="19">
        <f t="shared" si="3"/>
        <v>41.077235124681351</v>
      </c>
      <c r="AL62" s="19">
        <f t="shared" si="3"/>
        <v>47.719565185400491</v>
      </c>
      <c r="AM62" s="19">
        <f t="shared" si="3"/>
        <v>51.598922402055983</v>
      </c>
      <c r="AN62" s="19">
        <f t="shared" si="3"/>
        <v>47.171568274270726</v>
      </c>
      <c r="AO62" s="19">
        <f t="shared" si="3"/>
        <v>50.458634230758001</v>
      </c>
      <c r="AP62" s="19">
        <f t="shared" si="3"/>
        <v>54.613457426128505</v>
      </c>
      <c r="AQ62" s="19">
        <f t="shared" si="3"/>
        <v>54.757090877584972</v>
      </c>
      <c r="AR62" s="19">
        <f t="shared" si="3"/>
        <v>55.253081235982172</v>
      </c>
      <c r="AS62" s="19">
        <f t="shared" si="3"/>
        <v>58.509531459840694</v>
      </c>
      <c r="AT62" s="19">
        <f t="shared" si="3"/>
        <v>56.676844470129964</v>
      </c>
      <c r="AU62" s="19">
        <f t="shared" si="3"/>
        <v>59.335327847297251</v>
      </c>
      <c r="AV62" s="19">
        <f t="shared" si="3"/>
        <v>60.567519164844008</v>
      </c>
      <c r="AW62" s="19">
        <f t="shared" si="3"/>
        <v>51.531779286346932</v>
      </c>
    </row>
    <row r="63" spans="14:49" x14ac:dyDescent="0.25">
      <c r="P63" s="33" t="s">
        <v>312</v>
      </c>
      <c r="U63" s="19">
        <f>(1-(SUM(R37:U38,R40:U41,R43:U44,R46:U47)/SUM(R13:U14,R16:U17,R19:U20,R22:U23)))*100</f>
        <v>81.910907781069582</v>
      </c>
      <c r="V63" s="19">
        <f t="shared" ref="V63:AW63" si="4">(1-(SUM(S37:V38,S40:V41,S43:V44,S46:V47)/SUM(S13:V14,S16:V17,S19:V20,S22:V23)))*100</f>
        <v>86.571205834693558</v>
      </c>
      <c r="W63" s="19">
        <f t="shared" si="4"/>
        <v>90.214471907582478</v>
      </c>
      <c r="X63" s="19">
        <f t="shared" si="4"/>
        <v>91.8521158964584</v>
      </c>
      <c r="Y63" s="19">
        <f t="shared" si="4"/>
        <v>93.276231109246822</v>
      </c>
      <c r="Z63" s="19">
        <f t="shared" si="4"/>
        <v>92.099906335271669</v>
      </c>
      <c r="AA63" s="19">
        <f t="shared" si="4"/>
        <v>87.219767230006624</v>
      </c>
      <c r="AB63" s="19">
        <f t="shared" si="4"/>
        <v>72.50447814836545</v>
      </c>
      <c r="AC63" s="19">
        <f t="shared" si="4"/>
        <v>67.964636583436615</v>
      </c>
      <c r="AD63" s="19">
        <f t="shared" si="4"/>
        <v>63.121825400234769</v>
      </c>
      <c r="AE63" s="19">
        <f t="shared" si="4"/>
        <v>70.905447305382992</v>
      </c>
      <c r="AF63" s="19">
        <f t="shared" si="4"/>
        <v>85.715967516039655</v>
      </c>
      <c r="AG63" s="19">
        <f t="shared" si="4"/>
        <v>86.265993101879616</v>
      </c>
      <c r="AH63" s="19">
        <f t="shared" si="4"/>
        <v>90.765399520878105</v>
      </c>
      <c r="AI63" s="19">
        <f t="shared" si="4"/>
        <v>85.678015353756592</v>
      </c>
      <c r="AJ63" s="19">
        <f t="shared" si="4"/>
        <v>80.751425334489184</v>
      </c>
      <c r="AK63" s="19">
        <f t="shared" si="4"/>
        <v>78.538266623229831</v>
      </c>
      <c r="AL63" s="19">
        <f t="shared" si="4"/>
        <v>76.242045435968748</v>
      </c>
      <c r="AM63" s="19">
        <f t="shared" si="4"/>
        <v>72.026772961655624</v>
      </c>
      <c r="AN63" s="19">
        <f t="shared" si="4"/>
        <v>78.004814023497062</v>
      </c>
      <c r="AO63" s="19">
        <f t="shared" si="4"/>
        <v>77.669500368526514</v>
      </c>
      <c r="AP63" s="19">
        <f t="shared" si="4"/>
        <v>79.532618155243753</v>
      </c>
      <c r="AQ63" s="19">
        <f t="shared" si="4"/>
        <v>79.879483551048224</v>
      </c>
      <c r="AR63" s="19">
        <f t="shared" si="4"/>
        <v>78.969626361879804</v>
      </c>
      <c r="AS63" s="19">
        <f t="shared" si="4"/>
        <v>81.080448405326052</v>
      </c>
      <c r="AT63" s="19">
        <f t="shared" si="4"/>
        <v>77.012645450770094</v>
      </c>
      <c r="AU63" s="19">
        <f t="shared" si="4"/>
        <v>80.227778058246216</v>
      </c>
      <c r="AV63" s="19">
        <f t="shared" si="4"/>
        <v>81.127760969292652</v>
      </c>
      <c r="AW63" s="19">
        <f t="shared" si="4"/>
        <v>82.28211411181303</v>
      </c>
    </row>
    <row r="65" spans="16:49" x14ac:dyDescent="0.25">
      <c r="P65" s="33" t="s">
        <v>314</v>
      </c>
      <c r="R65" s="16">
        <f>+SUM(R13:R14,R16:R17,R19:R20,R22:R23)</f>
        <v>16.802191000000001</v>
      </c>
      <c r="S65" s="16">
        <f t="shared" ref="S65:AW65" si="5">+SUM(S13:S14,S16:S17,S19:S20,S22:S23)</f>
        <v>38.025950999999999</v>
      </c>
      <c r="T65" s="16">
        <f t="shared" si="5"/>
        <v>29.106649999999998</v>
      </c>
      <c r="U65" s="16">
        <f t="shared" si="5"/>
        <v>63.271307</v>
      </c>
      <c r="V65" s="16">
        <f t="shared" si="5"/>
        <v>22.464583000000001</v>
      </c>
      <c r="W65" s="16">
        <f t="shared" si="5"/>
        <v>59.256485000000005</v>
      </c>
      <c r="X65" s="16">
        <f t="shared" si="5"/>
        <v>7.223768999999999</v>
      </c>
      <c r="Y65" s="16">
        <f t="shared" si="5"/>
        <v>43.033093000000008</v>
      </c>
      <c r="Z65" s="16">
        <f t="shared" si="5"/>
        <v>26.859225999999996</v>
      </c>
      <c r="AA65" s="16">
        <f t="shared" si="5"/>
        <v>40.730630999999995</v>
      </c>
      <c r="AB65" s="16">
        <f t="shared" si="5"/>
        <v>57.115463000000005</v>
      </c>
      <c r="AC65" s="16">
        <f t="shared" si="5"/>
        <v>27.803813000000002</v>
      </c>
      <c r="AD65" s="16">
        <f t="shared" si="5"/>
        <v>21.237507000000001</v>
      </c>
      <c r="AE65" s="16">
        <f t="shared" si="5"/>
        <v>59.707977</v>
      </c>
      <c r="AF65" s="16">
        <f t="shared" si="5"/>
        <v>5.813212</v>
      </c>
      <c r="AG65" s="16">
        <f t="shared" si="5"/>
        <v>39.744750000000003</v>
      </c>
      <c r="AH65" s="16">
        <f t="shared" si="5"/>
        <v>33.611871999999998</v>
      </c>
      <c r="AI65" s="16">
        <f t="shared" si="5"/>
        <v>30.293019000000001</v>
      </c>
      <c r="AJ65" s="16">
        <f t="shared" si="5"/>
        <v>40.242899000000001</v>
      </c>
      <c r="AK65" s="16">
        <f t="shared" si="5"/>
        <v>61.453586999999999</v>
      </c>
      <c r="AL65" s="16">
        <f t="shared" si="5"/>
        <v>33.479179999999999</v>
      </c>
      <c r="AM65" s="16">
        <f t="shared" si="5"/>
        <v>47.856605999999999</v>
      </c>
      <c r="AN65" s="16">
        <f t="shared" si="5"/>
        <v>85.153428000000005</v>
      </c>
      <c r="AO65" s="16">
        <f t="shared" si="5"/>
        <v>69.268591999999998</v>
      </c>
      <c r="AP65" s="16">
        <f t="shared" si="5"/>
        <v>61.815875241000001</v>
      </c>
      <c r="AQ65" s="16">
        <f t="shared" si="5"/>
        <v>58.437599000000006</v>
      </c>
      <c r="AR65" s="16">
        <f t="shared" si="5"/>
        <v>62.349240999999999</v>
      </c>
      <c r="AS65" s="16">
        <f t="shared" si="5"/>
        <v>86.030311000000012</v>
      </c>
      <c r="AT65" s="16">
        <f t="shared" si="5"/>
        <v>78.140915226000004</v>
      </c>
      <c r="AU65" s="16">
        <f t="shared" si="5"/>
        <v>120.108638</v>
      </c>
      <c r="AV65" s="16">
        <f t="shared" si="5"/>
        <v>95.251753000000008</v>
      </c>
      <c r="AW65" s="16">
        <f t="shared" si="5"/>
        <v>93.901725000000013</v>
      </c>
    </row>
    <row r="67" spans="16:49" x14ac:dyDescent="0.25">
      <c r="AS67" s="17">
        <f>+SUM(AP65:AS65)</f>
        <v>268.63302624100004</v>
      </c>
      <c r="AT67" s="17"/>
      <c r="AU67" s="17"/>
      <c r="AV67" s="17"/>
      <c r="AW67" s="17">
        <f>+SUM(AT65:AW65)</f>
        <v>387.403031226</v>
      </c>
    </row>
    <row r="68" spans="16:49" x14ac:dyDescent="0.25">
      <c r="AS68" s="17"/>
      <c r="AT68" s="17"/>
      <c r="AU68" s="17"/>
      <c r="AV68" s="17"/>
      <c r="AW68" s="17">
        <f>+AW67/AS67*100-100</f>
        <v>44.212733872285384</v>
      </c>
    </row>
    <row r="70" spans="16:49" x14ac:dyDescent="0.25">
      <c r="R70">
        <v>2011</v>
      </c>
      <c r="S70">
        <v>2012</v>
      </c>
      <c r="T70">
        <v>2013</v>
      </c>
      <c r="U70">
        <v>2014</v>
      </c>
      <c r="V70">
        <v>2015</v>
      </c>
      <c r="W70">
        <v>2016</v>
      </c>
      <c r="X70">
        <v>2017</v>
      </c>
      <c r="Y70">
        <v>2018</v>
      </c>
    </row>
    <row r="71" spans="16:49" x14ac:dyDescent="0.25">
      <c r="P71" t="s">
        <v>315</v>
      </c>
      <c r="Q71" s="28" t="s">
        <v>262</v>
      </c>
      <c r="R71" s="29">
        <f t="shared" ref="R71:Y72" si="6">SUMIF($R$6:$AW$6,R$70,$R13:$AW13)</f>
        <v>98.129700000000014</v>
      </c>
      <c r="S71" s="29">
        <f t="shared" si="6"/>
        <v>72.373070000000013</v>
      </c>
      <c r="T71" s="29">
        <f t="shared" si="6"/>
        <v>49.282904000000002</v>
      </c>
      <c r="U71" s="29">
        <f t="shared" si="6"/>
        <v>54.700491</v>
      </c>
      <c r="V71" s="29">
        <f t="shared" si="6"/>
        <v>67.522694000000001</v>
      </c>
      <c r="W71" s="29">
        <f t="shared" si="6"/>
        <v>55.715736000000007</v>
      </c>
      <c r="X71" s="29">
        <f t="shared" si="6"/>
        <v>50.737656999999999</v>
      </c>
      <c r="Y71" s="29">
        <f t="shared" si="6"/>
        <v>118.41171399999999</v>
      </c>
    </row>
    <row r="72" spans="16:49" x14ac:dyDescent="0.25">
      <c r="P72" t="s">
        <v>316</v>
      </c>
      <c r="Q72" s="28" t="s">
        <v>265</v>
      </c>
      <c r="R72" s="29">
        <f t="shared" si="6"/>
        <v>8.6388200000000008</v>
      </c>
      <c r="S72" s="29">
        <f t="shared" si="6"/>
        <v>6.8540000000000001</v>
      </c>
      <c r="T72" s="29">
        <f t="shared" si="6"/>
        <v>6.1790000000000003</v>
      </c>
      <c r="U72" s="29">
        <f t="shared" si="6"/>
        <v>1.0281419999999999</v>
      </c>
      <c r="V72" s="29">
        <f t="shared" si="6"/>
        <v>10.422573</v>
      </c>
      <c r="W72" s="29">
        <f t="shared" si="6"/>
        <v>22.547856000000003</v>
      </c>
      <c r="X72" s="29">
        <f t="shared" si="6"/>
        <v>28.506239240999996</v>
      </c>
      <c r="Y72" s="29">
        <f t="shared" si="6"/>
        <v>27.45</v>
      </c>
    </row>
    <row r="73" spans="16:49" x14ac:dyDescent="0.25">
      <c r="Q73" s="28"/>
      <c r="R73" s="29"/>
      <c r="S73" s="29"/>
      <c r="T73" s="29"/>
      <c r="U73" s="29"/>
      <c r="V73" s="29"/>
      <c r="W73" s="29"/>
      <c r="X73" s="29"/>
      <c r="Y73" s="29"/>
    </row>
    <row r="74" spans="16:49" x14ac:dyDescent="0.25">
      <c r="P74" t="s">
        <v>317</v>
      </c>
      <c r="Q74" s="28" t="s">
        <v>270</v>
      </c>
      <c r="R74" s="29">
        <f t="shared" ref="R74:Y75" si="7">SUMIF($R$6:$AW$6,R$70,$R16:$AW16)</f>
        <v>4.5648599999999995</v>
      </c>
      <c r="S74" s="29">
        <f t="shared" si="7"/>
        <v>8.1059739999999998</v>
      </c>
      <c r="T74" s="29">
        <f t="shared" si="7"/>
        <v>20.385770999999998</v>
      </c>
      <c r="U74" s="29">
        <f t="shared" si="7"/>
        <v>8.788094000000001</v>
      </c>
      <c r="V74" s="29">
        <f t="shared" si="7"/>
        <v>14.336525999999999</v>
      </c>
      <c r="W74" s="29">
        <f t="shared" si="7"/>
        <v>30.111584000000001</v>
      </c>
      <c r="X74" s="29">
        <f t="shared" si="7"/>
        <v>18.157279999999997</v>
      </c>
      <c r="Y74" s="29">
        <f t="shared" si="7"/>
        <v>34.321089999999998</v>
      </c>
    </row>
    <row r="75" spans="16:49" x14ac:dyDescent="0.25">
      <c r="P75" t="s">
        <v>318</v>
      </c>
      <c r="Q75" s="28" t="s">
        <v>273</v>
      </c>
      <c r="R75" s="29">
        <f t="shared" si="7"/>
        <v>19.918075000000002</v>
      </c>
      <c r="S75" s="29">
        <f t="shared" si="7"/>
        <v>9.6760479999999998</v>
      </c>
      <c r="T75" s="29">
        <f t="shared" si="7"/>
        <v>6.7739289999999999</v>
      </c>
      <c r="U75" s="29">
        <f t="shared" si="7"/>
        <v>4.9205570000000005</v>
      </c>
      <c r="V75" s="29">
        <f t="shared" si="7"/>
        <v>5.2951170000000003</v>
      </c>
      <c r="W75" s="29">
        <f t="shared" si="7"/>
        <v>8.4224609999999984</v>
      </c>
      <c r="X75" s="29">
        <f t="shared" si="7"/>
        <v>14.055925</v>
      </c>
      <c r="Y75" s="29">
        <f t="shared" si="7"/>
        <v>7.5845522259999996</v>
      </c>
    </row>
    <row r="76" spans="16:49" x14ac:dyDescent="0.25">
      <c r="Q76" s="26"/>
      <c r="R76" s="29"/>
      <c r="S76" s="29"/>
      <c r="T76" s="29"/>
      <c r="U76" s="29"/>
      <c r="V76" s="29"/>
      <c r="W76" s="29"/>
      <c r="X76" s="29"/>
      <c r="Y76" s="29"/>
    </row>
    <row r="77" spans="16:49" x14ac:dyDescent="0.25">
      <c r="P77" t="s">
        <v>319</v>
      </c>
      <c r="Q77" s="28" t="s">
        <v>278</v>
      </c>
      <c r="R77" s="29">
        <f t="shared" ref="R77:Y78" si="8">SUMIF($R$6:$AW$6,R$70,$R19:$AW19)</f>
        <v>1.3499400000000001</v>
      </c>
      <c r="S77" s="29">
        <f t="shared" si="8"/>
        <v>31.286999999999999</v>
      </c>
      <c r="T77" s="29">
        <f t="shared" si="8"/>
        <v>46.308055999999993</v>
      </c>
      <c r="U77" s="29">
        <f t="shared" si="8"/>
        <v>30.176120000000004</v>
      </c>
      <c r="V77" s="29">
        <f t="shared" si="8"/>
        <v>32.963000000000001</v>
      </c>
      <c r="W77" s="29">
        <f t="shared" si="8"/>
        <v>91.375100000000003</v>
      </c>
      <c r="X77" s="29">
        <f t="shared" si="8"/>
        <v>114.79027500000001</v>
      </c>
      <c r="Y77" s="29">
        <f t="shared" si="8"/>
        <v>129.58890599999998</v>
      </c>
    </row>
    <row r="78" spans="16:49" x14ac:dyDescent="0.25">
      <c r="P78" t="s">
        <v>320</v>
      </c>
      <c r="Q78" s="28" t="s">
        <v>281</v>
      </c>
      <c r="R78" s="29">
        <f t="shared" si="8"/>
        <v>0.249</v>
      </c>
      <c r="S78" s="29">
        <f t="shared" si="8"/>
        <v>0.57547999999999999</v>
      </c>
      <c r="T78" s="29">
        <f t="shared" si="8"/>
        <v>4.2890000000000006</v>
      </c>
      <c r="U78" s="29">
        <f t="shared" si="8"/>
        <v>3.278</v>
      </c>
      <c r="V78" s="29">
        <f t="shared" si="8"/>
        <v>2.9430000000000001</v>
      </c>
      <c r="W78" s="29">
        <f t="shared" si="8"/>
        <v>2.6379999999999999</v>
      </c>
      <c r="X78" s="29">
        <f t="shared" si="8"/>
        <v>10.704800000000001</v>
      </c>
      <c r="Y78" s="29">
        <f t="shared" si="8"/>
        <v>21.823880000000003</v>
      </c>
    </row>
    <row r="79" spans="16:49" x14ac:dyDescent="0.25">
      <c r="Q79" s="28"/>
      <c r="R79" s="29"/>
      <c r="S79" s="29"/>
      <c r="T79" s="29"/>
      <c r="U79" s="29"/>
      <c r="V79" s="29"/>
      <c r="W79" s="29"/>
      <c r="X79" s="29"/>
      <c r="Y79" s="29"/>
    </row>
    <row r="80" spans="16:49" x14ac:dyDescent="0.25">
      <c r="P80" t="s">
        <v>321</v>
      </c>
      <c r="Q80" s="28" t="s">
        <v>286</v>
      </c>
      <c r="R80" s="29">
        <f t="shared" ref="R80:Y81" si="9">SUMIF($R$6:$AW$6,R$70,$R22:$AW22)</f>
        <v>3.3275839999999999</v>
      </c>
      <c r="S80" s="29">
        <f t="shared" si="9"/>
        <v>1.4929999999999999</v>
      </c>
      <c r="T80" s="29">
        <f t="shared" si="9"/>
        <v>8.4466719999999995</v>
      </c>
      <c r="U80" s="29">
        <f t="shared" si="9"/>
        <v>1.3670420000000001</v>
      </c>
      <c r="V80" s="29">
        <f t="shared" si="9"/>
        <v>14.057407000000001</v>
      </c>
      <c r="W80" s="29">
        <f t="shared" si="9"/>
        <v>15.987979000000001</v>
      </c>
      <c r="X80" s="29">
        <f t="shared" si="9"/>
        <v>16.278023000000001</v>
      </c>
      <c r="Y80" s="29">
        <f t="shared" si="9"/>
        <v>38.077373000000001</v>
      </c>
    </row>
    <row r="81" spans="16:25" x14ac:dyDescent="0.25">
      <c r="P81" t="s">
        <v>322</v>
      </c>
      <c r="Q81" s="28" t="s">
        <v>289</v>
      </c>
      <c r="R81" s="29">
        <f t="shared" si="9"/>
        <v>11.028119999999999</v>
      </c>
      <c r="S81" s="29">
        <f t="shared" si="9"/>
        <v>1.6133579999999998</v>
      </c>
      <c r="T81" s="29">
        <f t="shared" si="9"/>
        <v>10.843800999999999</v>
      </c>
      <c r="U81" s="29">
        <f t="shared" si="9"/>
        <v>22.245000000000001</v>
      </c>
      <c r="V81" s="29">
        <f t="shared" si="9"/>
        <v>18.061059999999998</v>
      </c>
      <c r="W81" s="29">
        <f t="shared" si="9"/>
        <v>8.9590899999999998</v>
      </c>
      <c r="X81" s="29">
        <f t="shared" si="9"/>
        <v>15.402827000000002</v>
      </c>
      <c r="Y81" s="29">
        <f t="shared" si="9"/>
        <v>10.145516000000001</v>
      </c>
    </row>
    <row r="83" spans="16:25" x14ac:dyDescent="0.25">
      <c r="Q83" s="33"/>
      <c r="R83" s="20">
        <v>40908</v>
      </c>
      <c r="S83" s="20">
        <v>41274</v>
      </c>
      <c r="T83" s="20">
        <v>41639</v>
      </c>
      <c r="U83" s="20">
        <v>42004</v>
      </c>
      <c r="V83" s="20">
        <v>42369</v>
      </c>
      <c r="W83" s="20">
        <v>42735</v>
      </c>
      <c r="X83" s="20">
        <v>43100</v>
      </c>
      <c r="Y83" s="20">
        <v>43465</v>
      </c>
    </row>
    <row r="84" spans="16:25" x14ac:dyDescent="0.25">
      <c r="P84" t="s">
        <v>323</v>
      </c>
      <c r="Q84" s="33" t="s">
        <v>311</v>
      </c>
      <c r="R84" s="29">
        <f>SUMIF($R$10:$AW$10,R$83,$R62:$AW62)</f>
        <v>10.8383036493617</v>
      </c>
      <c r="S84" s="29">
        <f t="shared" ref="S84:Y85" si="10">SUMIF($R$10:$AW$10,S$83,$R62:$AW62)</f>
        <v>26.495973985953569</v>
      </c>
      <c r="T84" s="29">
        <f t="shared" si="10"/>
        <v>45.825143468620993</v>
      </c>
      <c r="U84" s="29">
        <f t="shared" si="10"/>
        <v>45.110361657657933</v>
      </c>
      <c r="V84" s="29">
        <f t="shared" si="10"/>
        <v>41.077235124681351</v>
      </c>
      <c r="W84" s="29">
        <f t="shared" si="10"/>
        <v>50.458634230758001</v>
      </c>
      <c r="X84" s="29">
        <f t="shared" si="10"/>
        <v>58.509531459840694</v>
      </c>
      <c r="Y84" s="29">
        <f t="shared" si="10"/>
        <v>51.531779286346932</v>
      </c>
    </row>
    <row r="85" spans="16:25" x14ac:dyDescent="0.25">
      <c r="P85" t="s">
        <v>324</v>
      </c>
      <c r="Q85" s="33" t="s">
        <v>312</v>
      </c>
      <c r="R85" s="29">
        <f>SUMIF($R$10:$AW$10,R$83,$R63:$AW63)</f>
        <v>81.910907781069582</v>
      </c>
      <c r="S85" s="29">
        <f t="shared" si="10"/>
        <v>93.276231109246822</v>
      </c>
      <c r="T85" s="29">
        <f t="shared" si="10"/>
        <v>67.964636583436615</v>
      </c>
      <c r="U85" s="29">
        <f t="shared" si="10"/>
        <v>86.265993101879616</v>
      </c>
      <c r="V85" s="29">
        <f t="shared" si="10"/>
        <v>78.538266623229831</v>
      </c>
      <c r="W85" s="29">
        <f t="shared" si="10"/>
        <v>77.669500368526514</v>
      </c>
      <c r="X85" s="29">
        <f t="shared" si="10"/>
        <v>81.080448405326052</v>
      </c>
      <c r="Y85" s="29">
        <f t="shared" si="10"/>
        <v>82.28211411181303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Y17"/>
  <sheetViews>
    <sheetView showGridLines="0" zoomScale="75" zoomScaleNormal="75" workbookViewId="0"/>
  </sheetViews>
  <sheetFormatPr defaultColWidth="9.140625" defaultRowHeight="15.75" x14ac:dyDescent="0.25"/>
  <cols>
    <col min="1" max="1" width="15.7109375" style="55" customWidth="1"/>
    <col min="2" max="2" width="108.7109375" style="55" customWidth="1"/>
    <col min="3" max="4" width="9.140625" style="55"/>
    <col min="5" max="5" width="41.42578125" style="55" bestFit="1" customWidth="1"/>
    <col min="6" max="6" width="49.42578125" style="55" bestFit="1" customWidth="1"/>
    <col min="7" max="10" width="5.85546875" style="55" customWidth="1"/>
    <col min="11" max="24" width="5.85546875" style="55" bestFit="1" customWidth="1"/>
    <col min="25" max="25" width="9.85546875" style="55" bestFit="1" customWidth="1"/>
    <col min="26" max="16384" width="9.140625" style="55"/>
  </cols>
  <sheetData>
    <row r="1" spans="1:25" x14ac:dyDescent="0.25">
      <c r="A1" s="55" t="s">
        <v>1</v>
      </c>
      <c r="B1" s="56" t="s">
        <v>575</v>
      </c>
      <c r="C1" s="43" t="s">
        <v>376</v>
      </c>
    </row>
    <row r="2" spans="1:25" x14ac:dyDescent="0.25">
      <c r="A2" s="55" t="s">
        <v>2</v>
      </c>
      <c r="B2" s="57" t="s">
        <v>1004</v>
      </c>
    </row>
    <row r="3" spans="1:25" x14ac:dyDescent="0.25">
      <c r="A3" s="55" t="s">
        <v>3</v>
      </c>
      <c r="B3" s="58" t="s">
        <v>74</v>
      </c>
    </row>
    <row r="4" spans="1:25" x14ac:dyDescent="0.25">
      <c r="A4" s="55" t="s">
        <v>4</v>
      </c>
      <c r="B4" s="58" t="s">
        <v>75</v>
      </c>
    </row>
    <row r="5" spans="1:25" x14ac:dyDescent="0.25">
      <c r="A5" s="55" t="s">
        <v>5</v>
      </c>
      <c r="B5" s="60" t="s">
        <v>905</v>
      </c>
      <c r="E5" s="59"/>
      <c r="F5" s="49"/>
      <c r="G5" s="49"/>
      <c r="H5" s="49"/>
      <c r="I5" s="49"/>
      <c r="J5" s="49"/>
      <c r="L5" s="50"/>
      <c r="M5" s="50"/>
    </row>
    <row r="6" spans="1:25" x14ac:dyDescent="0.25">
      <c r="A6" s="55" t="s">
        <v>6</v>
      </c>
      <c r="B6" s="60" t="s">
        <v>882</v>
      </c>
      <c r="E6" s="59"/>
      <c r="F6" s="49"/>
      <c r="G6" s="49"/>
      <c r="H6" s="49"/>
      <c r="I6" s="49"/>
      <c r="J6" s="49"/>
      <c r="L6" s="50"/>
      <c r="M6" s="50"/>
    </row>
    <row r="7" spans="1:25" x14ac:dyDescent="0.25">
      <c r="F7" s="49"/>
      <c r="G7" s="49"/>
      <c r="H7" s="49"/>
      <c r="I7" s="49"/>
      <c r="J7" s="49"/>
    </row>
    <row r="10" spans="1:25" x14ac:dyDescent="0.25">
      <c r="F10" s="59"/>
      <c r="G10" s="59"/>
      <c r="H10" s="59"/>
      <c r="I10" s="59"/>
      <c r="J10" s="59"/>
      <c r="K10" s="59"/>
      <c r="L10" s="59"/>
      <c r="M10" s="59"/>
      <c r="N10" s="59"/>
      <c r="O10" s="59"/>
      <c r="P10" s="59"/>
      <c r="Q10" s="59"/>
    </row>
    <row r="11" spans="1:25" x14ac:dyDescent="0.25">
      <c r="G11" s="60">
        <v>2008</v>
      </c>
      <c r="H11" s="60">
        <v>2009</v>
      </c>
      <c r="I11" s="60">
        <v>2010</v>
      </c>
      <c r="J11" s="60">
        <v>2011</v>
      </c>
      <c r="K11" s="60">
        <v>2012</v>
      </c>
      <c r="L11" s="60">
        <v>2013</v>
      </c>
      <c r="M11" s="60">
        <v>2014</v>
      </c>
      <c r="N11" s="60">
        <v>2015</v>
      </c>
      <c r="O11" s="60">
        <v>2016</v>
      </c>
      <c r="P11" s="60">
        <v>2017</v>
      </c>
      <c r="Q11" s="60">
        <v>2018</v>
      </c>
      <c r="R11" s="60">
        <v>2019</v>
      </c>
      <c r="S11" s="55">
        <v>2020</v>
      </c>
      <c r="T11" s="55">
        <v>2021</v>
      </c>
      <c r="U11" s="55">
        <v>2022</v>
      </c>
      <c r="V11" s="55">
        <v>2023</v>
      </c>
      <c r="W11" s="55">
        <v>2024</v>
      </c>
      <c r="X11" s="55">
        <v>2025</v>
      </c>
      <c r="Y11" s="55" t="s">
        <v>688</v>
      </c>
    </row>
    <row r="12" spans="1:25" x14ac:dyDescent="0.25">
      <c r="G12" s="60">
        <v>2008</v>
      </c>
      <c r="H12" s="60">
        <v>2009</v>
      </c>
      <c r="I12" s="60">
        <v>2010</v>
      </c>
      <c r="J12" s="60">
        <v>2011</v>
      </c>
      <c r="K12" s="60">
        <v>2012</v>
      </c>
      <c r="L12" s="60">
        <v>2013</v>
      </c>
      <c r="M12" s="60">
        <v>2014</v>
      </c>
      <c r="N12" s="60">
        <v>2015</v>
      </c>
      <c r="O12" s="60">
        <v>2016</v>
      </c>
      <c r="P12" s="60">
        <v>2017</v>
      </c>
      <c r="Q12" s="60">
        <v>2018</v>
      </c>
      <c r="R12" s="60">
        <v>2019</v>
      </c>
      <c r="S12" s="55">
        <v>2020</v>
      </c>
      <c r="T12" s="55">
        <v>2021</v>
      </c>
      <c r="U12" s="55">
        <v>2022</v>
      </c>
      <c r="V12" s="55">
        <v>2023</v>
      </c>
      <c r="W12" s="55">
        <v>2024</v>
      </c>
      <c r="X12" s="55">
        <v>2025</v>
      </c>
      <c r="Y12" s="55" t="s">
        <v>689</v>
      </c>
    </row>
    <row r="13" spans="1:25" x14ac:dyDescent="0.25">
      <c r="E13" s="55" t="s">
        <v>373</v>
      </c>
      <c r="F13" s="55" t="s">
        <v>141</v>
      </c>
      <c r="G13" s="59">
        <v>235.98099999999999</v>
      </c>
      <c r="H13" s="59">
        <v>132.28</v>
      </c>
      <c r="I13" s="59">
        <v>68.332999999999998</v>
      </c>
      <c r="J13" s="59">
        <v>10.1</v>
      </c>
      <c r="K13" s="59">
        <v>16.448</v>
      </c>
      <c r="L13" s="59">
        <v>10.8</v>
      </c>
      <c r="M13" s="59">
        <v>18.59</v>
      </c>
      <c r="N13" s="59">
        <v>5</v>
      </c>
      <c r="O13" s="59">
        <v>76.010000000000005</v>
      </c>
      <c r="P13" s="59">
        <v>117.79</v>
      </c>
      <c r="Q13" s="59">
        <v>126.997</v>
      </c>
      <c r="R13" s="59">
        <v>64.167000000000002</v>
      </c>
      <c r="S13" s="59">
        <v>127.94799999999998</v>
      </c>
      <c r="T13" s="59">
        <v>339.11599999999999</v>
      </c>
      <c r="U13" s="59">
        <v>333.21</v>
      </c>
      <c r="V13" s="59">
        <v>358.00599999999997</v>
      </c>
      <c r="W13" s="59">
        <v>237.01</v>
      </c>
      <c r="X13" s="59">
        <v>327.43799999999999</v>
      </c>
      <c r="Y13" s="59"/>
    </row>
    <row r="14" spans="1:25" x14ac:dyDescent="0.25">
      <c r="E14" s="55" t="s">
        <v>488</v>
      </c>
      <c r="F14" s="55" t="s">
        <v>490</v>
      </c>
      <c r="Q14" s="59"/>
      <c r="R14" s="59"/>
      <c r="S14" s="59"/>
      <c r="Y14" s="61">
        <v>288.68099999999998</v>
      </c>
    </row>
    <row r="15" spans="1:25" x14ac:dyDescent="0.25">
      <c r="E15" s="55" t="s">
        <v>489</v>
      </c>
      <c r="F15" s="55" t="s">
        <v>491</v>
      </c>
      <c r="Q15" s="59"/>
      <c r="R15" s="59"/>
      <c r="S15" s="59"/>
      <c r="Y15" s="61">
        <v>132.45599999999999</v>
      </c>
    </row>
    <row r="16" spans="1:25" x14ac:dyDescent="0.25">
      <c r="E16" s="55" t="s">
        <v>487</v>
      </c>
      <c r="F16" s="55" t="s">
        <v>574</v>
      </c>
      <c r="G16" s="61">
        <v>216.27099999999999</v>
      </c>
      <c r="H16" s="61">
        <v>106.79900000000001</v>
      </c>
      <c r="I16" s="61">
        <v>248.733</v>
      </c>
      <c r="J16" s="61">
        <v>30.664999999999999</v>
      </c>
      <c r="K16" s="61">
        <v>40.651819999999951</v>
      </c>
      <c r="L16" s="61">
        <v>-25.42606999999995</v>
      </c>
      <c r="M16" s="61">
        <v>117.00489999999999</v>
      </c>
      <c r="N16" s="61">
        <v>130.13200000000001</v>
      </c>
      <c r="O16" s="61">
        <v>106.70400000000005</v>
      </c>
      <c r="P16" s="61">
        <v>193.45400000000001</v>
      </c>
      <c r="Q16" s="61">
        <v>153.41519999999994</v>
      </c>
      <c r="R16" s="61">
        <v>79.277000000000086</v>
      </c>
      <c r="S16" s="61">
        <v>121.58799999999999</v>
      </c>
      <c r="T16" s="61">
        <v>320.2</v>
      </c>
      <c r="U16" s="61">
        <v>303.31</v>
      </c>
      <c r="V16" s="61">
        <v>179.58500000000001</v>
      </c>
      <c r="W16" s="61">
        <v>233.904</v>
      </c>
      <c r="X16" s="61">
        <v>108.211</v>
      </c>
    </row>
    <row r="17" spans="5:24" x14ac:dyDescent="0.25">
      <c r="E17" s="55" t="s">
        <v>390</v>
      </c>
      <c r="F17" s="55" t="s">
        <v>410</v>
      </c>
      <c r="G17" s="62">
        <v>17.3</v>
      </c>
      <c r="H17" s="62">
        <v>18.8</v>
      </c>
      <c r="I17" s="62">
        <v>19.5</v>
      </c>
      <c r="J17" s="62">
        <v>20.9</v>
      </c>
      <c r="K17" s="62">
        <v>19.399999999999999</v>
      </c>
      <c r="L17" s="62">
        <v>21.7</v>
      </c>
      <c r="M17" s="62">
        <v>15.7</v>
      </c>
      <c r="N17" s="62">
        <v>10.6</v>
      </c>
      <c r="O17" s="62">
        <v>7.6</v>
      </c>
      <c r="P17" s="62">
        <v>4</v>
      </c>
      <c r="Q17" s="62">
        <v>2.4</v>
      </c>
      <c r="R17" s="62">
        <v>1.9</v>
      </c>
      <c r="S17" s="62">
        <v>2</v>
      </c>
      <c r="T17" s="62">
        <v>3.2</v>
      </c>
      <c r="U17" s="62">
        <v>3.8</v>
      </c>
      <c r="V17" s="62">
        <v>8.6</v>
      </c>
      <c r="W17" s="62">
        <v>7.9</v>
      </c>
      <c r="X17" s="62">
        <v>12.764415109023044</v>
      </c>
    </row>
  </sheetData>
  <phoneticPr fontId="33" type="noConversion"/>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3"/>
  <sheetViews>
    <sheetView showGridLines="0" zoomScale="75" zoomScaleNormal="75" workbookViewId="0"/>
  </sheetViews>
  <sheetFormatPr defaultColWidth="9.140625" defaultRowHeight="15.75" x14ac:dyDescent="0.25"/>
  <cols>
    <col min="1" max="1" width="15.7109375" style="55" customWidth="1"/>
    <col min="2" max="2" width="104.28515625" style="55" bestFit="1" customWidth="1"/>
    <col min="3" max="3" width="9.140625" style="55"/>
    <col min="4" max="4" width="10" style="55" bestFit="1" customWidth="1"/>
    <col min="5" max="5" width="9.7109375" style="55" bestFit="1" customWidth="1"/>
    <col min="6" max="6" width="10.42578125" style="55" bestFit="1" customWidth="1"/>
    <col min="7" max="7" width="13.42578125" style="55" bestFit="1" customWidth="1"/>
    <col min="8" max="8" width="14.5703125" style="55" bestFit="1" customWidth="1"/>
    <col min="9" max="9" width="12.85546875" style="55" customWidth="1"/>
    <col min="10" max="13" width="19.85546875" style="55" customWidth="1"/>
    <col min="14" max="14" width="47.7109375" style="55" bestFit="1" customWidth="1"/>
    <col min="15" max="16384" width="9.140625" style="55"/>
  </cols>
  <sheetData>
    <row r="1" spans="1:16" x14ac:dyDescent="0.25">
      <c r="A1" s="55" t="s">
        <v>1</v>
      </c>
      <c r="B1" s="56" t="s">
        <v>136</v>
      </c>
      <c r="C1" s="43" t="s">
        <v>376</v>
      </c>
    </row>
    <row r="2" spans="1:16" x14ac:dyDescent="0.25">
      <c r="A2" s="55" t="s">
        <v>2</v>
      </c>
      <c r="B2" s="57" t="s">
        <v>684</v>
      </c>
      <c r="N2" s="59"/>
      <c r="O2" s="49"/>
      <c r="P2" s="49"/>
    </row>
    <row r="3" spans="1:16" x14ac:dyDescent="0.25">
      <c r="A3" s="55" t="s">
        <v>3</v>
      </c>
      <c r="B3" s="58" t="s">
        <v>74</v>
      </c>
      <c r="N3" s="59"/>
      <c r="O3" s="49"/>
      <c r="P3" s="49"/>
    </row>
    <row r="4" spans="1:16" x14ac:dyDescent="0.25">
      <c r="A4" s="55" t="s">
        <v>4</v>
      </c>
      <c r="B4" s="58" t="s">
        <v>75</v>
      </c>
      <c r="O4" s="49"/>
      <c r="P4" s="49"/>
    </row>
    <row r="5" spans="1:16" x14ac:dyDescent="0.25">
      <c r="A5" s="55" t="s">
        <v>5</v>
      </c>
      <c r="D5" s="59"/>
      <c r="E5" s="49"/>
      <c r="F5" s="49"/>
      <c r="H5" s="50"/>
      <c r="I5" s="50"/>
      <c r="O5" s="49"/>
      <c r="P5" s="49"/>
    </row>
    <row r="6" spans="1:16" x14ac:dyDescent="0.25">
      <c r="A6" s="55" t="s">
        <v>6</v>
      </c>
      <c r="D6" s="59"/>
      <c r="E6" s="49"/>
      <c r="F6" s="49"/>
      <c r="H6" s="50"/>
      <c r="I6" s="50"/>
    </row>
    <row r="7" spans="1:16" x14ac:dyDescent="0.25">
      <c r="E7" s="49"/>
      <c r="F7" s="49"/>
    </row>
    <row r="8" spans="1:16" x14ac:dyDescent="0.25">
      <c r="E8" s="49"/>
      <c r="F8" s="49"/>
      <c r="N8" s="59"/>
      <c r="O8" s="49"/>
      <c r="P8" s="49"/>
    </row>
    <row r="9" spans="1:16" x14ac:dyDescent="0.25">
      <c r="E9" s="108"/>
      <c r="F9" s="108"/>
      <c r="N9" s="59"/>
      <c r="O9" s="49"/>
      <c r="P9" s="49"/>
    </row>
    <row r="10" spans="1:16" x14ac:dyDescent="0.25">
      <c r="E10" s="108"/>
      <c r="F10" s="108"/>
      <c r="O10" s="49"/>
      <c r="P10" s="49"/>
    </row>
    <row r="11" spans="1:16" x14ac:dyDescent="0.25">
      <c r="E11" s="59" t="s">
        <v>104</v>
      </c>
      <c r="F11" s="55" t="s">
        <v>106</v>
      </c>
      <c r="G11" s="55" t="s">
        <v>105</v>
      </c>
      <c r="H11" s="55" t="s">
        <v>108</v>
      </c>
      <c r="I11" s="55" t="s">
        <v>577</v>
      </c>
      <c r="O11" s="49"/>
    </row>
    <row r="12" spans="1:16" x14ac:dyDescent="0.25">
      <c r="E12" s="55" t="s">
        <v>93</v>
      </c>
      <c r="F12" s="55" t="s">
        <v>94</v>
      </c>
      <c r="G12" s="55" t="s">
        <v>92</v>
      </c>
      <c r="H12" s="55" t="s">
        <v>137</v>
      </c>
      <c r="I12" s="55" t="s">
        <v>576</v>
      </c>
    </row>
    <row r="13" spans="1:16" x14ac:dyDescent="0.25">
      <c r="C13" s="55">
        <v>2012</v>
      </c>
      <c r="D13" s="55">
        <v>2012</v>
      </c>
      <c r="E13" s="61">
        <v>6.3</v>
      </c>
      <c r="F13" s="61">
        <v>45.936</v>
      </c>
      <c r="G13" s="61">
        <v>65.078999999999994</v>
      </c>
      <c r="H13" s="61">
        <v>196.65199999999999</v>
      </c>
      <c r="I13" s="61">
        <v>37.365391904244717</v>
      </c>
      <c r="J13" s="109"/>
      <c r="N13" s="59"/>
      <c r="O13" s="49"/>
      <c r="P13" s="49"/>
    </row>
    <row r="14" spans="1:16" x14ac:dyDescent="0.25">
      <c r="C14" s="55">
        <v>2013</v>
      </c>
      <c r="D14" s="55">
        <v>2013</v>
      </c>
      <c r="E14" s="61">
        <v>11.095000000000001</v>
      </c>
      <c r="F14" s="61">
        <v>40.445</v>
      </c>
      <c r="G14" s="61">
        <v>86.6</v>
      </c>
      <c r="H14" s="61">
        <v>85.882999999999996</v>
      </c>
      <c r="I14" s="61">
        <v>61.663311356423222</v>
      </c>
      <c r="J14" s="109"/>
      <c r="O14" s="49"/>
      <c r="P14" s="49"/>
    </row>
    <row r="15" spans="1:16" x14ac:dyDescent="0.25">
      <c r="C15" s="55">
        <v>2014</v>
      </c>
      <c r="D15" s="55">
        <v>2014</v>
      </c>
      <c r="E15" s="61">
        <v>12.54</v>
      </c>
      <c r="F15" s="61">
        <v>64.95</v>
      </c>
      <c r="G15" s="61">
        <v>133.285</v>
      </c>
      <c r="H15" s="61">
        <v>164.36</v>
      </c>
      <c r="I15" s="61">
        <v>56.186439548429234</v>
      </c>
      <c r="J15" s="109"/>
      <c r="O15" s="49"/>
      <c r="P15" s="49"/>
    </row>
    <row r="16" spans="1:16" x14ac:dyDescent="0.25">
      <c r="C16" s="55">
        <v>2015</v>
      </c>
      <c r="D16" s="55">
        <v>2015</v>
      </c>
      <c r="E16" s="61">
        <v>22</v>
      </c>
      <c r="F16" s="61">
        <v>44.87</v>
      </c>
      <c r="G16" s="61">
        <v>109.02500000000001</v>
      </c>
      <c r="H16" s="61">
        <v>178.565</v>
      </c>
      <c r="I16" s="61">
        <v>49.623370761157815</v>
      </c>
      <c r="J16" s="109"/>
    </row>
    <row r="17" spans="3:16" x14ac:dyDescent="0.25">
      <c r="C17" s="55">
        <v>2016</v>
      </c>
      <c r="D17" s="55">
        <v>2016</v>
      </c>
      <c r="E17" s="61">
        <v>85.632999999999996</v>
      </c>
      <c r="F17" s="61">
        <v>36.436</v>
      </c>
      <c r="G17" s="61">
        <v>84.572999999999993</v>
      </c>
      <c r="H17" s="61">
        <v>221.71299999999999</v>
      </c>
      <c r="I17" s="61">
        <v>48.240828284950567</v>
      </c>
      <c r="J17" s="109"/>
    </row>
    <row r="18" spans="3:16" x14ac:dyDescent="0.25">
      <c r="C18" s="55">
        <v>2017</v>
      </c>
      <c r="D18" s="55">
        <v>2017</v>
      </c>
      <c r="E18" s="61">
        <v>119.44799999999999</v>
      </c>
      <c r="F18" s="61">
        <v>19.95</v>
      </c>
      <c r="G18" s="61">
        <v>133.98500000000001</v>
      </c>
      <c r="H18" s="61">
        <v>344.24200000000002</v>
      </c>
      <c r="I18" s="61">
        <v>44.263590366322617</v>
      </c>
      <c r="J18" s="109"/>
      <c r="N18" s="59"/>
      <c r="O18" s="49"/>
      <c r="P18" s="49"/>
    </row>
    <row r="19" spans="3:16" x14ac:dyDescent="0.25">
      <c r="C19" s="110">
        <v>2018</v>
      </c>
      <c r="D19" s="110">
        <v>2018</v>
      </c>
      <c r="E19" s="61">
        <v>31.504000000000001</v>
      </c>
      <c r="F19" s="61">
        <v>46.804000000000002</v>
      </c>
      <c r="G19" s="61">
        <v>93.003</v>
      </c>
      <c r="H19" s="61">
        <v>206.642</v>
      </c>
      <c r="I19" s="61">
        <v>45.326006143621036</v>
      </c>
      <c r="J19" s="109"/>
      <c r="N19" s="59"/>
      <c r="O19" s="49"/>
      <c r="P19" s="49"/>
    </row>
    <row r="20" spans="3:16" x14ac:dyDescent="0.25">
      <c r="C20" s="110">
        <v>2019</v>
      </c>
      <c r="D20" s="110">
        <v>2019</v>
      </c>
      <c r="E20" s="61">
        <v>75.930000000000007</v>
      </c>
      <c r="F20" s="61">
        <v>11.893000000000001</v>
      </c>
      <c r="G20" s="61">
        <v>97.122</v>
      </c>
      <c r="H20" s="61">
        <v>230.06299999999999</v>
      </c>
      <c r="I20" s="61">
        <v>44.564201172025605</v>
      </c>
      <c r="J20" s="109"/>
      <c r="O20" s="49"/>
      <c r="P20" s="49"/>
    </row>
    <row r="21" spans="3:16" x14ac:dyDescent="0.25">
      <c r="C21" s="110">
        <v>2020</v>
      </c>
      <c r="D21" s="110">
        <v>2020</v>
      </c>
      <c r="E21" s="61">
        <v>114.666</v>
      </c>
      <c r="F21" s="61">
        <v>54.296999999999997</v>
      </c>
      <c r="G21" s="61">
        <v>167.66900000000001</v>
      </c>
      <c r="H21" s="61">
        <v>201.303</v>
      </c>
      <c r="I21" s="61">
        <v>62.57856432468607</v>
      </c>
      <c r="J21" s="109"/>
      <c r="O21" s="49"/>
      <c r="P21" s="49"/>
    </row>
    <row r="22" spans="3:16" x14ac:dyDescent="0.25">
      <c r="C22" s="110">
        <v>2021</v>
      </c>
      <c r="D22" s="110">
        <v>2021</v>
      </c>
      <c r="E22" s="61">
        <v>296.83100000000002</v>
      </c>
      <c r="F22" s="61">
        <v>15.103</v>
      </c>
      <c r="G22" s="61">
        <v>121.29600000000001</v>
      </c>
      <c r="H22" s="61">
        <v>202.35400000000001</v>
      </c>
      <c r="I22" s="61">
        <v>68.162508810794478</v>
      </c>
      <c r="J22" s="109"/>
      <c r="O22" s="49"/>
      <c r="P22" s="49"/>
    </row>
    <row r="23" spans="3:16" x14ac:dyDescent="0.25">
      <c r="C23" s="110">
        <v>2022</v>
      </c>
      <c r="D23" s="110">
        <v>2022</v>
      </c>
      <c r="E23" s="61">
        <v>204.67699999999999</v>
      </c>
      <c r="F23" s="61">
        <v>20.672999999999998</v>
      </c>
      <c r="G23" s="61">
        <v>301.476</v>
      </c>
      <c r="H23" s="61">
        <v>152.899</v>
      </c>
      <c r="I23" s="61">
        <v>77.505756004266431</v>
      </c>
      <c r="J23" s="109"/>
      <c r="O23" s="49"/>
      <c r="P23" s="49"/>
    </row>
    <row r="24" spans="3:16" x14ac:dyDescent="0.25">
      <c r="C24" s="60">
        <v>2023</v>
      </c>
      <c r="D24" s="160">
        <v>2023</v>
      </c>
      <c r="E24" s="61">
        <v>174.49299999999999</v>
      </c>
      <c r="F24" s="61">
        <v>50.859000000000002</v>
      </c>
      <c r="G24" s="61">
        <v>144.33199999999999</v>
      </c>
      <c r="H24" s="61">
        <v>298.64699999999999</v>
      </c>
      <c r="I24" s="61">
        <v>55.314507332444549</v>
      </c>
      <c r="J24" s="109"/>
      <c r="O24" s="49"/>
      <c r="P24" s="49"/>
    </row>
    <row r="25" spans="3:16" x14ac:dyDescent="0.25">
      <c r="C25" s="60">
        <v>2024</v>
      </c>
      <c r="D25" s="160">
        <v>2024</v>
      </c>
      <c r="E25" s="61">
        <v>100.386</v>
      </c>
      <c r="F25" s="61">
        <v>42.253999999999998</v>
      </c>
      <c r="G25" s="61">
        <v>229.14599999999999</v>
      </c>
      <c r="H25" s="61">
        <v>243.15</v>
      </c>
      <c r="I25" s="61">
        <v>60.459299829575762</v>
      </c>
      <c r="J25" s="109"/>
      <c r="O25" s="49"/>
      <c r="P25" s="49"/>
    </row>
    <row r="26" spans="3:16" x14ac:dyDescent="0.25">
      <c r="C26" s="60">
        <v>2025</v>
      </c>
      <c r="D26" s="160">
        <v>2025</v>
      </c>
      <c r="E26" s="61">
        <v>177.173</v>
      </c>
      <c r="F26" s="61">
        <v>104.3</v>
      </c>
      <c r="G26" s="61">
        <v>166.34807000000001</v>
      </c>
      <c r="H26" s="61">
        <v>219.66829999999999</v>
      </c>
      <c r="I26" s="61">
        <v>67.090367296785573</v>
      </c>
      <c r="J26" s="109"/>
      <c r="O26" s="49"/>
      <c r="P26" s="49"/>
    </row>
    <row r="27" spans="3:16" x14ac:dyDescent="0.25">
      <c r="C27" s="60"/>
      <c r="D27" s="160"/>
      <c r="E27" s="61"/>
      <c r="F27" s="61"/>
      <c r="G27" s="61"/>
      <c r="H27" s="61"/>
      <c r="N27" s="59"/>
      <c r="O27" s="49"/>
      <c r="P27" s="49"/>
    </row>
    <row r="28" spans="3:16" x14ac:dyDescent="0.25">
      <c r="C28" s="60"/>
      <c r="D28" s="160"/>
      <c r="N28" s="59"/>
      <c r="O28" s="49"/>
      <c r="P28" s="49"/>
    </row>
    <row r="29" spans="3:16" x14ac:dyDescent="0.25">
      <c r="I29" s="59"/>
      <c r="O29" s="49"/>
      <c r="P29" s="49"/>
    </row>
    <row r="30" spans="3:16" x14ac:dyDescent="0.25">
      <c r="E30" s="59"/>
      <c r="F30" s="59"/>
      <c r="G30" s="59"/>
      <c r="H30" s="59"/>
      <c r="O30" s="49"/>
      <c r="P30" s="49"/>
    </row>
    <row r="31" spans="3:16" x14ac:dyDescent="0.25">
      <c r="E31" s="62"/>
      <c r="F31" s="62"/>
      <c r="G31" s="62"/>
      <c r="H31" s="62"/>
    </row>
    <row r="33" spans="14:16" x14ac:dyDescent="0.25">
      <c r="N33" s="59"/>
      <c r="O33" s="49"/>
      <c r="P33" s="49"/>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2476-FE47-4541-B5DD-DE4E113D7CF2}">
  <dimension ref="A1:O34"/>
  <sheetViews>
    <sheetView showGridLines="0" zoomScale="75" zoomScaleNormal="75" workbookViewId="0"/>
  </sheetViews>
  <sheetFormatPr defaultColWidth="9.140625" defaultRowHeight="15.75" x14ac:dyDescent="0.25"/>
  <cols>
    <col min="1" max="1" width="15.7109375" style="55" customWidth="1"/>
    <col min="2" max="2" width="104.28515625" style="55" bestFit="1" customWidth="1"/>
    <col min="3" max="3" width="15.42578125" style="55" customWidth="1"/>
    <col min="4" max="4" width="12.85546875" style="55" bestFit="1" customWidth="1"/>
    <col min="5" max="5" width="16.85546875" style="55" bestFit="1" customWidth="1"/>
    <col min="6" max="6" width="10.42578125" style="55" bestFit="1" customWidth="1"/>
    <col min="7" max="7" width="13.42578125" style="55" bestFit="1" customWidth="1"/>
    <col min="8" max="12" width="19.85546875" style="55" customWidth="1"/>
    <col min="13" max="13" width="47.7109375" style="55" bestFit="1" customWidth="1"/>
    <col min="14" max="16384" width="9.140625" style="55"/>
  </cols>
  <sheetData>
    <row r="1" spans="1:15" x14ac:dyDescent="0.25">
      <c r="A1" s="55" t="s">
        <v>1</v>
      </c>
      <c r="B1" s="56" t="s">
        <v>615</v>
      </c>
      <c r="C1" s="43" t="s">
        <v>376</v>
      </c>
    </row>
    <row r="2" spans="1:15" x14ac:dyDescent="0.25">
      <c r="A2" s="55" t="s">
        <v>2</v>
      </c>
      <c r="B2" s="57" t="s">
        <v>616</v>
      </c>
      <c r="M2" s="59"/>
      <c r="N2" s="49"/>
      <c r="O2" s="49"/>
    </row>
    <row r="3" spans="1:15" x14ac:dyDescent="0.25">
      <c r="A3" s="55" t="s">
        <v>3</v>
      </c>
      <c r="B3" s="58" t="s">
        <v>102</v>
      </c>
      <c r="M3" s="59"/>
      <c r="N3" s="49"/>
      <c r="O3" s="49"/>
    </row>
    <row r="4" spans="1:15" x14ac:dyDescent="0.25">
      <c r="A4" s="55" t="s">
        <v>4</v>
      </c>
      <c r="B4" s="58" t="s">
        <v>103</v>
      </c>
      <c r="N4" s="49"/>
      <c r="O4" s="49"/>
    </row>
    <row r="5" spans="1:15" x14ac:dyDescent="0.25">
      <c r="A5" s="55" t="s">
        <v>5</v>
      </c>
      <c r="B5" s="55" t="s">
        <v>906</v>
      </c>
      <c r="D5" s="59"/>
      <c r="E5" s="49"/>
      <c r="F5" s="49"/>
      <c r="H5" s="50"/>
      <c r="N5" s="49"/>
      <c r="O5" s="49"/>
    </row>
    <row r="6" spans="1:15" x14ac:dyDescent="0.25">
      <c r="A6" s="55" t="s">
        <v>6</v>
      </c>
      <c r="B6" s="55" t="s">
        <v>907</v>
      </c>
      <c r="D6" s="59"/>
      <c r="E6" s="49"/>
      <c r="F6" s="49"/>
      <c r="H6" s="50"/>
    </row>
    <row r="7" spans="1:15" x14ac:dyDescent="0.25">
      <c r="E7" s="49"/>
      <c r="F7" s="49"/>
    </row>
    <row r="8" spans="1:15" x14ac:dyDescent="0.25">
      <c r="E8" s="49"/>
      <c r="F8" s="49"/>
      <c r="M8" s="59"/>
      <c r="N8" s="49"/>
      <c r="O8" s="49"/>
    </row>
    <row r="9" spans="1:15" x14ac:dyDescent="0.25">
      <c r="E9" s="108"/>
      <c r="F9" s="108" t="s">
        <v>630</v>
      </c>
      <c r="I9" s="55" t="s">
        <v>632</v>
      </c>
      <c r="M9" s="59"/>
      <c r="N9" s="49"/>
      <c r="O9" s="49"/>
    </row>
    <row r="10" spans="1:15" x14ac:dyDescent="0.25">
      <c r="E10" s="108"/>
      <c r="F10" s="108" t="s">
        <v>629</v>
      </c>
      <c r="I10" s="55" t="s">
        <v>631</v>
      </c>
      <c r="N10" s="49"/>
      <c r="O10" s="49"/>
    </row>
    <row r="11" spans="1:15" x14ac:dyDescent="0.25">
      <c r="F11" s="59" t="s">
        <v>560</v>
      </c>
      <c r="G11" s="55" t="s">
        <v>561</v>
      </c>
      <c r="H11" s="55" t="s">
        <v>562</v>
      </c>
      <c r="I11" s="59" t="s">
        <v>560</v>
      </c>
      <c r="J11" s="55" t="s">
        <v>561</v>
      </c>
      <c r="K11" s="55" t="s">
        <v>562</v>
      </c>
      <c r="N11" s="49"/>
    </row>
    <row r="12" spans="1:15" x14ac:dyDescent="0.25">
      <c r="F12" s="55" t="s">
        <v>556</v>
      </c>
      <c r="G12" s="55" t="s">
        <v>557</v>
      </c>
      <c r="H12" s="55" t="s">
        <v>558</v>
      </c>
      <c r="I12" s="55" t="s">
        <v>556</v>
      </c>
      <c r="J12" s="55" t="s">
        <v>557</v>
      </c>
      <c r="K12" s="55" t="s">
        <v>558</v>
      </c>
    </row>
    <row r="13" spans="1:15" x14ac:dyDescent="0.25">
      <c r="D13" s="55">
        <v>2012</v>
      </c>
      <c r="E13" s="55">
        <v>2012</v>
      </c>
      <c r="F13" s="61">
        <v>78.099999999999994</v>
      </c>
      <c r="G13" s="61">
        <v>31.448</v>
      </c>
      <c r="H13" s="61">
        <v>142.04300000000001</v>
      </c>
      <c r="I13" s="109"/>
      <c r="L13" s="59"/>
      <c r="M13" s="59"/>
      <c r="N13" s="49"/>
      <c r="O13" s="49"/>
    </row>
    <row r="14" spans="1:15" x14ac:dyDescent="0.25">
      <c r="D14" s="55">
        <v>2013</v>
      </c>
      <c r="E14" s="55">
        <v>2013</v>
      </c>
      <c r="F14" s="61">
        <v>86.7</v>
      </c>
      <c r="G14" s="61">
        <v>92.846999999999994</v>
      </c>
      <c r="H14" s="61">
        <v>188.8</v>
      </c>
      <c r="I14" s="109"/>
      <c r="L14" s="59"/>
      <c r="M14" s="59"/>
      <c r="N14" s="49"/>
      <c r="O14" s="49"/>
    </row>
    <row r="15" spans="1:15" x14ac:dyDescent="0.25">
      <c r="D15" s="55">
        <v>2014</v>
      </c>
      <c r="E15" s="55">
        <v>2014</v>
      </c>
      <c r="F15" s="61">
        <v>353.85</v>
      </c>
      <c r="G15" s="61">
        <v>35.143999999999998</v>
      </c>
      <c r="H15" s="61">
        <v>138.5</v>
      </c>
      <c r="I15" s="109"/>
      <c r="L15" s="59"/>
      <c r="M15" s="59"/>
      <c r="N15" s="49"/>
      <c r="O15" s="49"/>
    </row>
    <row r="16" spans="1:15" x14ac:dyDescent="0.25">
      <c r="D16" s="55">
        <v>2015</v>
      </c>
      <c r="E16" s="55">
        <v>2015</v>
      </c>
      <c r="F16" s="61">
        <v>71.900000000000006</v>
      </c>
      <c r="G16" s="61">
        <v>72.5</v>
      </c>
      <c r="H16" s="61">
        <v>253.42500000000001</v>
      </c>
      <c r="I16" s="109"/>
      <c r="L16" s="59"/>
      <c r="M16" s="59"/>
    </row>
    <row r="17" spans="3:15" x14ac:dyDescent="0.25">
      <c r="D17" s="55">
        <v>2016</v>
      </c>
      <c r="E17" s="55">
        <v>2016</v>
      </c>
      <c r="F17" s="61">
        <v>70.626999999999995</v>
      </c>
      <c r="G17" s="61">
        <v>107.663</v>
      </c>
      <c r="H17" s="61">
        <v>142.69999999999999</v>
      </c>
      <c r="I17" s="109"/>
      <c r="L17" s="59"/>
      <c r="M17" s="59"/>
    </row>
    <row r="18" spans="3:15" x14ac:dyDescent="0.25">
      <c r="D18" s="55">
        <v>2017</v>
      </c>
      <c r="E18" s="55">
        <v>2017</v>
      </c>
      <c r="F18" s="61">
        <v>458.19</v>
      </c>
      <c r="G18" s="61">
        <v>168.239</v>
      </c>
      <c r="H18" s="61">
        <v>76.775999999999996</v>
      </c>
      <c r="I18" s="109"/>
      <c r="L18" s="59"/>
      <c r="M18" s="59"/>
      <c r="N18" s="49"/>
      <c r="O18" s="49"/>
    </row>
    <row r="19" spans="3:15" x14ac:dyDescent="0.25">
      <c r="C19" s="110"/>
      <c r="D19" s="110">
        <v>2018</v>
      </c>
      <c r="E19" s="110">
        <v>2018</v>
      </c>
      <c r="F19" s="61">
        <v>267.39999999999998</v>
      </c>
      <c r="G19" s="61">
        <v>173.5</v>
      </c>
      <c r="H19" s="61">
        <v>103.7</v>
      </c>
      <c r="I19" s="109"/>
      <c r="L19" s="59"/>
      <c r="M19" s="59"/>
      <c r="N19" s="49"/>
      <c r="O19" s="49"/>
    </row>
    <row r="20" spans="3:15" x14ac:dyDescent="0.25">
      <c r="C20" s="110"/>
      <c r="D20" s="110">
        <v>2019</v>
      </c>
      <c r="E20" s="110">
        <v>2019</v>
      </c>
      <c r="F20" s="61">
        <v>105.6</v>
      </c>
      <c r="G20" s="61">
        <v>231.267</v>
      </c>
      <c r="H20" s="61">
        <v>109.9</v>
      </c>
      <c r="I20" s="109"/>
      <c r="L20" s="59"/>
      <c r="M20" s="59"/>
      <c r="N20" s="49"/>
      <c r="O20" s="49"/>
    </row>
    <row r="21" spans="3:15" x14ac:dyDescent="0.25">
      <c r="D21" s="55">
        <v>2020</v>
      </c>
      <c r="E21" s="55">
        <v>2020</v>
      </c>
      <c r="F21" s="61">
        <v>192.5</v>
      </c>
      <c r="G21" s="61">
        <v>276</v>
      </c>
      <c r="H21" s="61">
        <v>206.9</v>
      </c>
      <c r="I21" s="109"/>
      <c r="L21" s="59"/>
      <c r="M21" s="59"/>
      <c r="N21" s="49"/>
      <c r="O21" s="49"/>
    </row>
    <row r="22" spans="3:15" x14ac:dyDescent="0.25">
      <c r="C22" s="110"/>
      <c r="D22" s="110">
        <v>2021</v>
      </c>
      <c r="E22" s="110">
        <v>2021</v>
      </c>
      <c r="F22" s="61">
        <v>204.77</v>
      </c>
      <c r="G22" s="61">
        <v>533.11699999999996</v>
      </c>
      <c r="H22" s="61">
        <v>196.79</v>
      </c>
      <c r="I22" s="109"/>
      <c r="L22" s="59"/>
      <c r="M22" s="59"/>
    </row>
    <row r="23" spans="3:15" x14ac:dyDescent="0.25">
      <c r="C23" s="110"/>
      <c r="D23" s="110">
        <v>2022</v>
      </c>
      <c r="E23" s="110">
        <v>2022</v>
      </c>
      <c r="F23" s="61">
        <v>235.18299999999999</v>
      </c>
      <c r="G23" s="61">
        <v>456.61</v>
      </c>
      <c r="H23" s="61">
        <v>299.81099999999998</v>
      </c>
      <c r="I23" s="109"/>
      <c r="L23" s="59"/>
      <c r="M23" s="59"/>
    </row>
    <row r="24" spans="3:15" x14ac:dyDescent="0.25">
      <c r="D24" s="55">
        <v>2023</v>
      </c>
      <c r="E24" s="55">
        <v>2023</v>
      </c>
      <c r="F24" s="61">
        <v>389.49099999999999</v>
      </c>
      <c r="G24" s="61">
        <v>862.79</v>
      </c>
      <c r="H24" s="61">
        <v>614.87699999999995</v>
      </c>
      <c r="I24" s="59"/>
      <c r="J24" s="59"/>
      <c r="K24" s="59"/>
    </row>
    <row r="25" spans="3:15" x14ac:dyDescent="0.25">
      <c r="D25" s="55">
        <v>2024</v>
      </c>
      <c r="E25" s="55">
        <v>2024</v>
      </c>
      <c r="F25" s="61">
        <v>1078.0999999999999</v>
      </c>
      <c r="G25" s="61">
        <v>510</v>
      </c>
      <c r="H25" s="61">
        <v>246.7</v>
      </c>
      <c r="I25" s="59"/>
      <c r="J25" s="59"/>
      <c r="K25" s="59"/>
    </row>
    <row r="26" spans="3:15" x14ac:dyDescent="0.25">
      <c r="D26" s="55">
        <v>2025</v>
      </c>
      <c r="E26" s="55">
        <v>2025</v>
      </c>
      <c r="F26" s="61">
        <v>975.19200000000001</v>
      </c>
      <c r="G26" s="61">
        <v>456.70800000000003</v>
      </c>
      <c r="H26" s="61">
        <v>204.45500000000001</v>
      </c>
      <c r="I26" s="59"/>
      <c r="J26" s="59"/>
      <c r="K26" s="59"/>
    </row>
    <row r="27" spans="3:15" x14ac:dyDescent="0.25">
      <c r="D27" s="55" t="s">
        <v>688</v>
      </c>
      <c r="E27" s="55" t="s">
        <v>689</v>
      </c>
      <c r="I27" s="61">
        <v>1190.4069999999999</v>
      </c>
      <c r="J27" s="61">
        <v>480.51799999999997</v>
      </c>
      <c r="K27" s="61">
        <v>380.24</v>
      </c>
    </row>
    <row r="28" spans="3:15" x14ac:dyDescent="0.25">
      <c r="D28" s="55" t="s">
        <v>726</v>
      </c>
      <c r="E28" s="55" t="s">
        <v>727</v>
      </c>
      <c r="I28" s="61"/>
      <c r="J28" s="61">
        <v>11.5</v>
      </c>
      <c r="K28" s="61">
        <v>74</v>
      </c>
    </row>
    <row r="29" spans="3:15" x14ac:dyDescent="0.25">
      <c r="D29" s="111"/>
      <c r="M29" s="59"/>
      <c r="N29" s="49"/>
      <c r="O29" s="49"/>
    </row>
    <row r="30" spans="3:15" x14ac:dyDescent="0.25">
      <c r="H30" s="59"/>
      <c r="N30" s="49"/>
      <c r="O30" s="49"/>
    </row>
    <row r="31" spans="3:15" x14ac:dyDescent="0.25">
      <c r="E31" s="59"/>
      <c r="F31" s="59"/>
      <c r="G31" s="59"/>
      <c r="H31" s="59"/>
      <c r="I31" s="61"/>
      <c r="J31" s="109"/>
      <c r="K31" s="109"/>
      <c r="N31" s="49"/>
      <c r="O31" s="49"/>
    </row>
    <row r="32" spans="3:15" x14ac:dyDescent="0.25">
      <c r="E32" s="62"/>
      <c r="F32" s="59"/>
      <c r="G32" s="59"/>
      <c r="H32" s="59"/>
      <c r="I32" s="59"/>
    </row>
    <row r="33" spans="6:15" x14ac:dyDescent="0.25">
      <c r="F33" s="59"/>
      <c r="G33" s="59"/>
      <c r="H33" s="59"/>
    </row>
    <row r="34" spans="6:15" x14ac:dyDescent="0.25">
      <c r="M34" s="59"/>
      <c r="N34" s="49"/>
      <c r="O34" s="49"/>
    </row>
  </sheetData>
  <phoneticPr fontId="33" type="noConversion"/>
  <hyperlinks>
    <hyperlink ref="C1" location="Jegyzék_index!A1" display="Vissza a jegyzékre / Return to the Index" xr:uid="{7CF9F91E-3745-4685-ACE5-5BB740316764}"/>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Z29"/>
  <sheetViews>
    <sheetView showGridLines="0" zoomScale="75" zoomScaleNormal="75" workbookViewId="0"/>
  </sheetViews>
  <sheetFormatPr defaultColWidth="9.140625" defaultRowHeight="15.75" x14ac:dyDescent="0.25"/>
  <cols>
    <col min="1" max="1" width="15.7109375" style="55" customWidth="1"/>
    <col min="2" max="2" width="107.7109375" style="55" customWidth="1"/>
    <col min="3" max="3" width="12.42578125" style="55" customWidth="1"/>
    <col min="4" max="4" width="41.140625" style="55" bestFit="1" customWidth="1"/>
    <col min="5" max="5" width="40" style="55" bestFit="1" customWidth="1"/>
    <col min="6" max="17" width="5.85546875" style="55" bestFit="1" customWidth="1"/>
    <col min="18" max="20" width="6" style="55" bestFit="1" customWidth="1"/>
    <col min="21" max="24" width="5.85546875" style="55" bestFit="1" customWidth="1"/>
    <col min="25" max="16384" width="9.140625" style="55"/>
  </cols>
  <sheetData>
    <row r="1" spans="1:26" x14ac:dyDescent="0.25">
      <c r="A1" s="91" t="s">
        <v>1</v>
      </c>
      <c r="B1" s="72" t="s">
        <v>391</v>
      </c>
      <c r="C1" s="43" t="s">
        <v>376</v>
      </c>
    </row>
    <row r="2" spans="1:26" x14ac:dyDescent="0.25">
      <c r="A2" s="91" t="s">
        <v>2</v>
      </c>
      <c r="B2" s="72" t="s">
        <v>1005</v>
      </c>
    </row>
    <row r="3" spans="1:26" x14ac:dyDescent="0.25">
      <c r="A3" s="91" t="s">
        <v>3</v>
      </c>
      <c r="B3" s="92" t="s">
        <v>1002</v>
      </c>
    </row>
    <row r="4" spans="1:26" x14ac:dyDescent="0.25">
      <c r="A4" s="91" t="s">
        <v>4</v>
      </c>
      <c r="B4" s="92" t="s">
        <v>1003</v>
      </c>
    </row>
    <row r="5" spans="1:26" x14ac:dyDescent="0.25">
      <c r="A5" s="93" t="s">
        <v>5</v>
      </c>
      <c r="B5" s="92"/>
    </row>
    <row r="6" spans="1:26" x14ac:dyDescent="0.25">
      <c r="A6" s="93" t="s">
        <v>6</v>
      </c>
      <c r="B6" s="92"/>
    </row>
    <row r="11" spans="1:26" x14ac:dyDescent="0.25">
      <c r="F11" s="60">
        <v>2007</v>
      </c>
      <c r="G11" s="60">
        <v>2008</v>
      </c>
      <c r="H11" s="60">
        <v>2009</v>
      </c>
      <c r="I11" s="60">
        <v>2010</v>
      </c>
      <c r="J11" s="60">
        <v>2011</v>
      </c>
      <c r="K11" s="60">
        <v>2012</v>
      </c>
      <c r="L11" s="60">
        <v>2013</v>
      </c>
      <c r="M11" s="60">
        <v>2014</v>
      </c>
      <c r="N11" s="60">
        <v>2015</v>
      </c>
      <c r="O11" s="60">
        <v>2016</v>
      </c>
      <c r="P11" s="60">
        <v>2017</v>
      </c>
      <c r="Q11" s="60">
        <v>2018</v>
      </c>
      <c r="R11" s="60">
        <v>2019</v>
      </c>
      <c r="S11" s="55">
        <v>2020</v>
      </c>
      <c r="T11" s="55">
        <v>2021</v>
      </c>
      <c r="U11" s="55">
        <v>2022</v>
      </c>
      <c r="V11" s="55">
        <v>2023</v>
      </c>
      <c r="W11" s="55">
        <v>2024</v>
      </c>
      <c r="X11" s="55">
        <v>2025</v>
      </c>
    </row>
    <row r="12" spans="1:26" x14ac:dyDescent="0.25">
      <c r="F12" s="60">
        <v>2007</v>
      </c>
      <c r="G12" s="60">
        <v>2008</v>
      </c>
      <c r="H12" s="60">
        <v>2009</v>
      </c>
      <c r="I12" s="60">
        <v>2010</v>
      </c>
      <c r="J12" s="60">
        <v>2011</v>
      </c>
      <c r="K12" s="60">
        <v>2012</v>
      </c>
      <c r="L12" s="60">
        <v>2013</v>
      </c>
      <c r="M12" s="60">
        <v>2014</v>
      </c>
      <c r="N12" s="60">
        <v>2015</v>
      </c>
      <c r="O12" s="60">
        <v>2016</v>
      </c>
      <c r="P12" s="60">
        <v>2017</v>
      </c>
      <c r="Q12" s="60">
        <v>2018</v>
      </c>
      <c r="R12" s="60">
        <v>2019</v>
      </c>
      <c r="S12" s="55">
        <v>2020</v>
      </c>
      <c r="T12" s="55">
        <v>2021</v>
      </c>
      <c r="U12" s="55">
        <v>2022</v>
      </c>
      <c r="V12" s="55">
        <v>2023</v>
      </c>
      <c r="W12" s="55">
        <v>2024</v>
      </c>
      <c r="X12" s="55">
        <v>2025</v>
      </c>
    </row>
    <row r="13" spans="1:26" x14ac:dyDescent="0.25">
      <c r="D13" s="55" t="s">
        <v>184</v>
      </c>
      <c r="E13" s="55" t="s">
        <v>186</v>
      </c>
      <c r="F13" s="61">
        <v>946</v>
      </c>
      <c r="G13" s="61">
        <v>20</v>
      </c>
      <c r="H13" s="61">
        <v>35.200000000000003</v>
      </c>
      <c r="I13" s="61">
        <v>166.73599999999999</v>
      </c>
      <c r="J13" s="61">
        <v>124.07000000000001</v>
      </c>
      <c r="K13" s="61">
        <v>53.91</v>
      </c>
      <c r="L13" s="61">
        <v>43.2</v>
      </c>
      <c r="M13" s="61">
        <v>192.71500000000003</v>
      </c>
      <c r="N13" s="61">
        <v>187.70010000000002</v>
      </c>
      <c r="O13" s="61">
        <v>398.26</v>
      </c>
      <c r="P13" s="61">
        <v>600.99</v>
      </c>
      <c r="Q13" s="61">
        <v>755.3</v>
      </c>
      <c r="R13" s="61">
        <v>502.2</v>
      </c>
      <c r="S13" s="61">
        <v>80.400000000000006</v>
      </c>
      <c r="T13" s="61">
        <v>29.9</v>
      </c>
      <c r="U13" s="61">
        <v>301.90000000000003</v>
      </c>
      <c r="V13" s="61">
        <v>60.820499999999996</v>
      </c>
      <c r="W13" s="61">
        <v>104.2</v>
      </c>
      <c r="X13" s="61">
        <v>20.3</v>
      </c>
      <c r="Y13" s="61"/>
      <c r="Z13" s="61"/>
    </row>
    <row r="14" spans="1:26" x14ac:dyDescent="0.25">
      <c r="D14" s="55" t="s">
        <v>182</v>
      </c>
      <c r="E14" s="55" t="s">
        <v>180</v>
      </c>
      <c r="F14" s="61">
        <v>738.95</v>
      </c>
      <c r="G14" s="61">
        <v>343.1</v>
      </c>
      <c r="H14" s="61">
        <v>165.5</v>
      </c>
      <c r="I14" s="61">
        <v>66.132209737827722</v>
      </c>
      <c r="J14" s="61">
        <v>435.08505132620462</v>
      </c>
      <c r="K14" s="61">
        <v>41</v>
      </c>
      <c r="L14" s="61">
        <v>209.25</v>
      </c>
      <c r="M14" s="61">
        <v>207.05</v>
      </c>
      <c r="N14" s="61">
        <v>414.9</v>
      </c>
      <c r="O14" s="61">
        <v>901.90999999999985</v>
      </c>
      <c r="P14" s="61">
        <v>759.39</v>
      </c>
      <c r="Q14" s="61">
        <v>872.49999999999989</v>
      </c>
      <c r="R14" s="61">
        <v>825.02845306826976</v>
      </c>
      <c r="S14" s="61">
        <v>612.3030341918693</v>
      </c>
      <c r="T14" s="61">
        <v>972.4</v>
      </c>
      <c r="U14" s="61">
        <v>358.6</v>
      </c>
      <c r="V14" s="61">
        <v>198.45</v>
      </c>
      <c r="W14" s="61">
        <v>84.73</v>
      </c>
      <c r="X14" s="61">
        <v>346.20000000000005</v>
      </c>
      <c r="Y14" s="61"/>
      <c r="Z14" s="61"/>
    </row>
    <row r="15" spans="1:26" x14ac:dyDescent="0.25">
      <c r="D15" s="55" t="s">
        <v>185</v>
      </c>
      <c r="E15" s="55" t="s">
        <v>187</v>
      </c>
      <c r="F15" s="61">
        <v>164</v>
      </c>
      <c r="G15" s="61">
        <v>37</v>
      </c>
      <c r="H15" s="61">
        <v>63</v>
      </c>
      <c r="I15" s="61">
        <v>7.8</v>
      </c>
      <c r="J15" s="61">
        <v>57.484948673795373</v>
      </c>
      <c r="K15" s="61">
        <v>0</v>
      </c>
      <c r="L15" s="61">
        <v>76.34</v>
      </c>
      <c r="M15" s="61">
        <v>75.349999999999994</v>
      </c>
      <c r="N15" s="61">
        <v>86.766666666666666</v>
      </c>
      <c r="O15" s="61">
        <v>260.08000000000004</v>
      </c>
      <c r="P15" s="61">
        <v>242.95999999999998</v>
      </c>
      <c r="Q15" s="61">
        <v>101.60000000000001</v>
      </c>
      <c r="R15" s="61">
        <v>142.69999999999999</v>
      </c>
      <c r="S15" s="61">
        <v>148.76999999999998</v>
      </c>
      <c r="T15" s="61">
        <v>93.5</v>
      </c>
      <c r="U15" s="61">
        <v>146.69999999999999</v>
      </c>
      <c r="V15" s="61">
        <v>123.4</v>
      </c>
      <c r="W15" s="61">
        <v>52.53</v>
      </c>
      <c r="X15" s="61">
        <v>154.69999999999999</v>
      </c>
      <c r="Y15" s="61"/>
      <c r="Z15" s="61"/>
    </row>
    <row r="16" spans="1:26" x14ac:dyDescent="0.25">
      <c r="D16" s="55" t="s">
        <v>183</v>
      </c>
      <c r="E16" s="55" t="s">
        <v>183</v>
      </c>
      <c r="F16" s="61">
        <v>32.5</v>
      </c>
      <c r="G16" s="61">
        <v>0</v>
      </c>
      <c r="H16" s="61">
        <v>55</v>
      </c>
      <c r="I16" s="61">
        <v>0</v>
      </c>
      <c r="J16" s="61">
        <v>115</v>
      </c>
      <c r="K16" s="61">
        <v>58</v>
      </c>
      <c r="L16" s="61">
        <v>4</v>
      </c>
      <c r="M16" s="61">
        <v>109.238</v>
      </c>
      <c r="N16" s="61">
        <v>94.451612903225808</v>
      </c>
      <c r="O16" s="61">
        <v>24</v>
      </c>
      <c r="P16" s="61">
        <v>139.30000000000001</v>
      </c>
      <c r="Q16" s="61">
        <v>89.6</v>
      </c>
      <c r="R16" s="61">
        <v>240.9</v>
      </c>
      <c r="S16" s="61">
        <v>165.7</v>
      </c>
      <c r="T16" s="61">
        <v>88.2</v>
      </c>
      <c r="U16" s="61">
        <v>82</v>
      </c>
      <c r="V16" s="61">
        <v>104</v>
      </c>
      <c r="W16" s="61">
        <v>50.2</v>
      </c>
      <c r="X16" s="61">
        <v>161.39999999999998</v>
      </c>
      <c r="Y16" s="61"/>
      <c r="Z16" s="61"/>
    </row>
    <row r="17" spans="4:26" x14ac:dyDescent="0.25">
      <c r="D17" s="55" t="s">
        <v>207</v>
      </c>
      <c r="E17" s="55" t="s">
        <v>188</v>
      </c>
      <c r="F17" s="61">
        <v>29.55</v>
      </c>
      <c r="G17" s="61">
        <v>0</v>
      </c>
      <c r="H17" s="61">
        <v>0</v>
      </c>
      <c r="I17" s="61">
        <v>0</v>
      </c>
      <c r="J17" s="61">
        <v>0</v>
      </c>
      <c r="K17" s="61">
        <v>0</v>
      </c>
      <c r="L17" s="61">
        <v>23.6</v>
      </c>
      <c r="M17" s="61">
        <v>33</v>
      </c>
      <c r="N17" s="61">
        <v>16.32</v>
      </c>
      <c r="O17" s="61">
        <v>55.2</v>
      </c>
      <c r="P17" s="61">
        <v>0</v>
      </c>
      <c r="Q17" s="61">
        <v>0</v>
      </c>
      <c r="R17" s="61">
        <v>83.35</v>
      </c>
      <c r="S17" s="61">
        <v>69.099999999999994</v>
      </c>
      <c r="T17" s="61">
        <v>70.085714285714289</v>
      </c>
      <c r="U17" s="61">
        <v>9.5</v>
      </c>
      <c r="V17" s="61">
        <v>71.84</v>
      </c>
      <c r="W17" s="61">
        <v>36.5</v>
      </c>
      <c r="X17" s="61">
        <v>74.2</v>
      </c>
      <c r="Y17" s="61"/>
      <c r="Z17" s="61"/>
    </row>
    <row r="18" spans="4:26" x14ac:dyDescent="0.25">
      <c r="D18" s="55" t="s">
        <v>8</v>
      </c>
      <c r="E18" s="55" t="s">
        <v>0</v>
      </c>
      <c r="F18" s="61">
        <v>21</v>
      </c>
      <c r="G18" s="61">
        <v>0</v>
      </c>
      <c r="H18" s="61">
        <v>13.2</v>
      </c>
      <c r="I18" s="61">
        <v>0</v>
      </c>
      <c r="J18" s="61">
        <v>0</v>
      </c>
      <c r="K18" s="61">
        <v>0</v>
      </c>
      <c r="L18" s="61">
        <v>0</v>
      </c>
      <c r="M18" s="61">
        <v>0</v>
      </c>
      <c r="N18" s="61">
        <v>9.5</v>
      </c>
      <c r="O18" s="61">
        <v>31.4</v>
      </c>
      <c r="P18" s="61">
        <v>11</v>
      </c>
      <c r="Q18" s="61">
        <v>0</v>
      </c>
      <c r="R18" s="61">
        <v>24</v>
      </c>
      <c r="S18" s="61">
        <v>0</v>
      </c>
      <c r="T18" s="61">
        <v>0</v>
      </c>
      <c r="U18" s="61">
        <v>6.1</v>
      </c>
      <c r="V18" s="61">
        <v>0</v>
      </c>
      <c r="W18" s="61">
        <v>76.5</v>
      </c>
      <c r="X18" s="61">
        <v>146.34</v>
      </c>
      <c r="Y18" s="61"/>
      <c r="Z18" s="61"/>
    </row>
    <row r="19" spans="4:26" x14ac:dyDescent="0.25">
      <c r="D19" s="55" t="s">
        <v>339</v>
      </c>
      <c r="E19" s="55" t="s">
        <v>613</v>
      </c>
      <c r="F19" s="94">
        <v>5.75</v>
      </c>
      <c r="G19" s="94">
        <v>6.75</v>
      </c>
      <c r="H19" s="94">
        <v>8</v>
      </c>
      <c r="I19" s="94">
        <v>7.5</v>
      </c>
      <c r="J19" s="94">
        <v>7.25</v>
      </c>
      <c r="K19" s="94">
        <v>7.5</v>
      </c>
      <c r="L19" s="94">
        <v>7.5</v>
      </c>
      <c r="M19" s="94">
        <v>7.25</v>
      </c>
      <c r="N19" s="94">
        <v>7.25</v>
      </c>
      <c r="O19" s="94">
        <v>6.75</v>
      </c>
      <c r="P19" s="94">
        <v>6</v>
      </c>
      <c r="Q19" s="94">
        <v>5.75</v>
      </c>
      <c r="R19" s="94">
        <v>5.25</v>
      </c>
      <c r="S19" s="94">
        <v>5.75</v>
      </c>
      <c r="T19" s="94">
        <v>5.25</v>
      </c>
      <c r="U19" s="94">
        <v>6</v>
      </c>
      <c r="V19" s="94">
        <v>6.75</v>
      </c>
      <c r="W19" s="94">
        <v>7</v>
      </c>
      <c r="X19" s="94">
        <v>7</v>
      </c>
      <c r="Y19" s="94"/>
    </row>
    <row r="20" spans="4:26" x14ac:dyDescent="0.25">
      <c r="D20" s="55" t="s">
        <v>614</v>
      </c>
      <c r="E20" s="55" t="s">
        <v>612</v>
      </c>
      <c r="F20" s="94">
        <v>6.75</v>
      </c>
      <c r="G20" s="94">
        <v>8</v>
      </c>
      <c r="H20" s="94">
        <v>9.5</v>
      </c>
      <c r="I20" s="94">
        <v>9.25</v>
      </c>
      <c r="J20" s="94">
        <v>8.75</v>
      </c>
      <c r="K20" s="94">
        <v>9.25</v>
      </c>
      <c r="L20" s="94">
        <v>9.5</v>
      </c>
      <c r="M20" s="94">
        <v>9.25</v>
      </c>
      <c r="N20" s="94">
        <v>8.5</v>
      </c>
      <c r="O20" s="94">
        <v>8.25</v>
      </c>
      <c r="P20" s="94">
        <v>7.75</v>
      </c>
      <c r="Q20" s="94">
        <v>7.5</v>
      </c>
      <c r="R20" s="94">
        <v>7</v>
      </c>
      <c r="S20" s="94">
        <v>7</v>
      </c>
      <c r="T20" s="94">
        <v>5.75</v>
      </c>
      <c r="U20" s="94">
        <v>6.25</v>
      </c>
      <c r="V20" s="94">
        <v>7</v>
      </c>
      <c r="W20" s="94">
        <v>7</v>
      </c>
      <c r="X20" s="94">
        <v>7</v>
      </c>
      <c r="Y20" s="94"/>
    </row>
    <row r="21" spans="4:26" x14ac:dyDescent="0.25">
      <c r="D21" s="55" t="s">
        <v>725</v>
      </c>
      <c r="E21" s="55" t="s">
        <v>414</v>
      </c>
      <c r="F21" s="94">
        <v>5.75</v>
      </c>
      <c r="G21" s="94">
        <v>6.75</v>
      </c>
      <c r="H21" s="94">
        <v>7.75</v>
      </c>
      <c r="I21" s="94">
        <v>7</v>
      </c>
      <c r="J21" s="94">
        <v>7</v>
      </c>
      <c r="K21" s="94">
        <v>7</v>
      </c>
      <c r="L21" s="94">
        <v>7</v>
      </c>
      <c r="M21" s="94">
        <v>7</v>
      </c>
      <c r="N21" s="94">
        <v>7</v>
      </c>
      <c r="O21" s="94">
        <v>6.5</v>
      </c>
      <c r="P21" s="94">
        <v>5.75</v>
      </c>
      <c r="Q21" s="94">
        <v>5.5</v>
      </c>
      <c r="R21" s="94">
        <v>5.5</v>
      </c>
      <c r="S21" s="94">
        <v>6.25</v>
      </c>
      <c r="T21" s="94">
        <v>6.25</v>
      </c>
      <c r="U21" s="94">
        <v>6.5</v>
      </c>
      <c r="V21" s="94">
        <v>6.75</v>
      </c>
      <c r="W21" s="94">
        <v>6.75</v>
      </c>
      <c r="X21" s="94">
        <v>6.75</v>
      </c>
      <c r="Y21" s="94"/>
    </row>
    <row r="22" spans="4:26" x14ac:dyDescent="0.25">
      <c r="D22" s="55" t="s">
        <v>724</v>
      </c>
      <c r="E22" s="55" t="s">
        <v>655</v>
      </c>
      <c r="F22" s="94">
        <v>4.2716723281250006</v>
      </c>
      <c r="G22" s="94">
        <v>4.0144114843750005</v>
      </c>
      <c r="H22" s="94">
        <v>3.6640459538461534</v>
      </c>
      <c r="I22" s="94">
        <v>3.0002084545454548</v>
      </c>
      <c r="J22" s="94">
        <v>2.7920986874999998</v>
      </c>
      <c r="K22" s="94">
        <v>1.8735259531249997</v>
      </c>
      <c r="L22" s="94">
        <v>2.0698382968750004</v>
      </c>
      <c r="M22" s="94">
        <v>0.89240503124999992</v>
      </c>
      <c r="N22" s="94">
        <v>0.67071763492063496</v>
      </c>
      <c r="O22" s="94">
        <v>0.20690810937499995</v>
      </c>
      <c r="P22" s="94">
        <v>0.44641188888888894</v>
      </c>
      <c r="Q22" s="94">
        <v>0.43392366129032267</v>
      </c>
      <c r="R22" s="94">
        <v>-0.30765024193548385</v>
      </c>
      <c r="S22" s="94">
        <v>-0.5516051111111111</v>
      </c>
      <c r="T22" s="94">
        <v>-0.22711815151515141</v>
      </c>
      <c r="U22" s="94">
        <v>2.2112010937499993</v>
      </c>
      <c r="V22" s="94">
        <v>2.6094799838709677</v>
      </c>
      <c r="W22" s="94">
        <v>2.3547174920634926</v>
      </c>
      <c r="X22" s="94">
        <v>2.7970323593749993</v>
      </c>
      <c r="Y22" s="94"/>
    </row>
    <row r="25" spans="4:26" x14ac:dyDescent="0.25">
      <c r="D25" s="51"/>
      <c r="E25" s="51"/>
      <c r="F25" s="51"/>
      <c r="G25" s="51"/>
      <c r="H25" s="51"/>
      <c r="I25" s="51"/>
      <c r="J25" s="51"/>
      <c r="K25" s="51"/>
      <c r="L25" s="51"/>
      <c r="M25" s="51"/>
      <c r="N25" s="51"/>
      <c r="O25" s="51"/>
    </row>
    <row r="27" spans="4:26" x14ac:dyDescent="0.25">
      <c r="L27" s="95"/>
    </row>
    <row r="28" spans="4:26" x14ac:dyDescent="0.25">
      <c r="L28" s="95"/>
    </row>
    <row r="29" spans="4:26" x14ac:dyDescent="0.25">
      <c r="L29" s="95"/>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box_2_ábra_chart_1</vt:lpstr>
      <vt:lpstr>box_2_ábra_chart_2</vt:lpstr>
      <vt:lpstr>box_2_ábra_chart_3</vt:lpstr>
      <vt:lpstr>box_2_ábra_chart_4</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lpstr>A18_ábra_chart</vt:lpstr>
      <vt:lpstr>A19_ábra_chart</vt:lpstr>
      <vt:lpstr>A20_ábra_chart</vt:lpstr>
      <vt:lpstr>A21_ábra_chart</vt:lpstr>
      <vt:lpstr>A22_ábra_chart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2026-04-17T13:20:41Z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y fmtid="{D5CDD505-2E9C-101B-9397-08002B2CF9AE}" pid="12" name="Érvényességi idő">
    <vt:filetime>2025-09-09T06:43:50Z</vt:filetime>
  </property>
  <property fmtid="{D5CDD505-2E9C-101B-9397-08002B2CF9AE}" pid="13" name="Érvényességet beállító">
    <vt:lpwstr>bereczkia</vt:lpwstr>
  </property>
  <property fmtid="{D5CDD505-2E9C-101B-9397-08002B2CF9AE}" pid="14" name="Érvényességi idő első beállítása">
    <vt:filetime>2020-09-09T06:43:50Z</vt:filetime>
  </property>
</Properties>
</file>