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C7DE25B1-B0E1-4E34-B219-5215FF4D3FFB}" xr6:coauthVersionLast="47" xr6:coauthVersionMax="47" xr10:uidLastSave="{00000000-0000-0000-0000-000000000000}"/>
  <bookViews>
    <workbookView xWindow="-21710" yWindow="-110" windowWidth="21820" windowHeight="13120" xr2:uid="{68C043D7-2F6B-4B4E-93F7-A71E895C8A8B}"/>
  </bookViews>
  <sheets>
    <sheet name="Államilag garantált kötv. ábra" sheetId="7" r:id="rId1"/>
    <sheet name="Államilag garantált kötvény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2" i="6" l="1"/>
  <c r="C92" i="6"/>
  <c r="D92" i="6"/>
  <c r="E92" i="6"/>
  <c r="F92" i="6"/>
  <c r="G92" i="6"/>
  <c r="H92" i="6"/>
  <c r="I92" i="6"/>
  <c r="J92" i="6"/>
  <c r="B92" i="6"/>
  <c r="K91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7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</calcChain>
</file>

<file path=xl/sharedStrings.xml><?xml version="1.0" encoding="utf-8"?>
<sst xmlns="http://schemas.openxmlformats.org/spreadsheetml/2006/main" count="102" uniqueCount="102">
  <si>
    <t>2021.05.10-2021.05.16.</t>
  </si>
  <si>
    <t>2021.05.17-2021.05.23.</t>
  </si>
  <si>
    <t>2021.05.24-2021.05.30.</t>
  </si>
  <si>
    <t>2021.05.31-2021.06.06.</t>
  </si>
  <si>
    <t>2021.06.07-2021.06.13.</t>
  </si>
  <si>
    <t>2021.06.14-2021.06.20.</t>
  </si>
  <si>
    <t>2021.06.21-2021.06.27.</t>
  </si>
  <si>
    <t>2021.06.28-2021.07.04.</t>
  </si>
  <si>
    <t>2021.07.05-2021.07.11.</t>
  </si>
  <si>
    <t>2021.07.12-2021.07.18.</t>
  </si>
  <si>
    <t>2021.07.19-2021.07.25.</t>
  </si>
  <si>
    <t>2021.07.26-2021.08.01.</t>
  </si>
  <si>
    <t>2021.08.02-2021.08.08.</t>
  </si>
  <si>
    <t>2021.08.09-2021.08.15.</t>
  </si>
  <si>
    <t>2021.08.16-2021.08.22.</t>
  </si>
  <si>
    <t>2021.08.23-2021.08.29.</t>
  </si>
  <si>
    <t>Vonatkozási időszak</t>
  </si>
  <si>
    <t>Reference period</t>
  </si>
  <si>
    <t>2020.05.04-2020.05.10.</t>
  </si>
  <si>
    <t>2020.05.11-2020.05.17.</t>
  </si>
  <si>
    <t>2020.05.18-2020.05.24.</t>
  </si>
  <si>
    <t>2020.05.25-2020.05.31.</t>
  </si>
  <si>
    <t>2020.07.27-2020.08.02.</t>
  </si>
  <si>
    <t>2020.08.03-2020.08.09.</t>
  </si>
  <si>
    <t>2020.08.10-2020.08.16.</t>
  </si>
  <si>
    <t>2020.08.17-2020.08.23.</t>
  </si>
  <si>
    <t>2020.08.24-2020.08.30.</t>
  </si>
  <si>
    <t>2020.08.31-2020.09.06.</t>
  </si>
  <si>
    <t>2020.09.07-2020.09.13.</t>
  </si>
  <si>
    <t>2020.09.14-2020.09.20.</t>
  </si>
  <si>
    <t>2020.09.21-2020.09.27.</t>
  </si>
  <si>
    <t>2020.09.28-2020.10.04.</t>
  </si>
  <si>
    <t>2020.10.05-2020.10.11.</t>
  </si>
  <si>
    <t>2020.10.12-2020.10.18.</t>
  </si>
  <si>
    <t>2020.10.19-2020.10.25.</t>
  </si>
  <si>
    <t>2020.10.26-2020.11.01.</t>
  </si>
  <si>
    <t>2020.11.02-2020.11.08.</t>
  </si>
  <si>
    <t>2020.11.09-2020.11.15.</t>
  </si>
  <si>
    <t>2020.11.16-2020.11.22.</t>
  </si>
  <si>
    <t>2020.11.23-2020.11.29.</t>
  </si>
  <si>
    <t>2020.11.30-2020.12.06.</t>
  </si>
  <si>
    <t>2020.12.07-2020.12.13.</t>
  </si>
  <si>
    <t>2020.12.14-2020.12.20.</t>
  </si>
  <si>
    <t>2021.01.04-2021.01.10.</t>
  </si>
  <si>
    <t>2021.01.11-2021.01.17.</t>
  </si>
  <si>
    <t>2021.01.18-2021.01.24.</t>
  </si>
  <si>
    <t>2021.01.25-2021.01.31.</t>
  </si>
  <si>
    <t>2021.02.01-2021.02.07.</t>
  </si>
  <si>
    <t>2021.02.08-2021.02.14.</t>
  </si>
  <si>
    <t>2021.02.15-2021.02.21.</t>
  </si>
  <si>
    <t>2021.02.22-2021.02.28.</t>
  </si>
  <si>
    <t>2021.03.01-2021.03.07.</t>
  </si>
  <si>
    <t>2021.03.08-2021.03.14.</t>
  </si>
  <si>
    <t>2021.03.15-2021.03.21.</t>
  </si>
  <si>
    <t>2021.03.22-2021.03.28.</t>
  </si>
  <si>
    <t>2021.03.29-2021.04.04.</t>
  </si>
  <si>
    <t>2021.04.05-2021.04.11.</t>
  </si>
  <si>
    <t>2021.04.12-2021.04.18.</t>
  </si>
  <si>
    <t>2021.04.19-2021.04.25.</t>
  </si>
  <si>
    <t>2021.04.26-2021.05.02.</t>
  </si>
  <si>
    <t>2021.05.03-2021.05.09.</t>
  </si>
  <si>
    <t>2020.06.01-2020.06.07.</t>
  </si>
  <si>
    <t>2020.06.08-2020.06.14.</t>
  </si>
  <si>
    <t>2020.06.15-2020.06.21.</t>
  </si>
  <si>
    <t>2020.06.22-2020.06.28.</t>
  </si>
  <si>
    <t>2020.06.29-2020.07.05.</t>
  </si>
  <si>
    <t>2020.07.06-2020.07.12.</t>
  </si>
  <si>
    <t>2020.07.13-2020.07.19.</t>
  </si>
  <si>
    <t>2020.07.20-2020.07.26.</t>
  </si>
  <si>
    <t>2020.12.21-2020.12.27.</t>
  </si>
  <si>
    <t>2020.12.28-2021.01.03.</t>
  </si>
  <si>
    <t>Értékpapír / Security Name</t>
  </si>
  <si>
    <t>EXIM2025/1</t>
  </si>
  <si>
    <t>EXIM2027/1</t>
  </si>
  <si>
    <t>MFB2604/1</t>
  </si>
  <si>
    <t>MFB2710/1</t>
  </si>
  <si>
    <t>Összes vásárlás</t>
  </si>
  <si>
    <t>Total Amount</t>
  </si>
  <si>
    <t>Összes vásárlás / Total amount</t>
  </si>
  <si>
    <t>Államilag garantált kötvény összesen (milliárd forint)</t>
  </si>
  <si>
    <t>Government guaranteed bonds, total (HUF billion)</t>
  </si>
  <si>
    <t>2021.08.30-2021.09.05.</t>
  </si>
  <si>
    <t>2021.09.06-2021.09.12.</t>
  </si>
  <si>
    <t>2021.09.13-2021.09.19.</t>
  </si>
  <si>
    <t>EXIM2029/1</t>
  </si>
  <si>
    <t>MFB2031/1</t>
  </si>
  <si>
    <t>2021.09.20-2021.09.26.</t>
  </si>
  <si>
    <t>2021.09.27-2021.10.03.</t>
  </si>
  <si>
    <t>2021.10.04-2021.10.10.</t>
  </si>
  <si>
    <t>2021.10.11-2021.10.17.</t>
  </si>
  <si>
    <t>2021.10.18-2021.10.24.</t>
  </si>
  <si>
    <t>2021.10.25-2021.10.31.</t>
  </si>
  <si>
    <t>2021.11.02-2021.11.07</t>
  </si>
  <si>
    <t>2021.11.08-2021.11.14</t>
  </si>
  <si>
    <t>MFB2033/1</t>
  </si>
  <si>
    <t>2021.11.15-2021.11.21</t>
  </si>
  <si>
    <t>MFB2028/1</t>
  </si>
  <si>
    <t>2021.11.22-2021.11.28</t>
  </si>
  <si>
    <t>2021.11.29-2021.12.05</t>
  </si>
  <si>
    <t>2021.12.06-2021.12.12</t>
  </si>
  <si>
    <t>MFB2029/1</t>
  </si>
  <si>
    <t>2021.12.13-2021.12.19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</si>
</sst>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14" fontId="0" fillId="0" borderId="1" xfId="0" applyNumberFormat="1" applyBorder="1"/>
    <xf numFmtId="14" fontId="1" fillId="0" borderId="1" xfId="0" applyNumberFormat="1" applyFont="1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14" fontId="0" fillId="0" borderId="2" xfId="0" applyNumberForma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600" b="1"/>
              <a:t>Heti államilag garantált kötvény vásárlások /</a:t>
            </a:r>
          </a:p>
          <a:p>
            <a:pPr>
              <a:defRPr sz="1600" b="1"/>
            </a:pPr>
            <a:r>
              <a:rPr lang="hu-HU" sz="1600" b="1"/>
              <a:t>Weekly Government Guaranteed Bond Purchases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4.5077111111111109E-2"/>
          <c:y val="0.14542027834755947"/>
          <c:w val="0.9185255555555556"/>
          <c:h val="0.47980388888888886"/>
        </c:manualLayout>
      </c:layout>
      <c:barChart>
        <c:barDir val="col"/>
        <c:grouping val="clustered"/>
        <c:varyColors val="0"/>
        <c:ser>
          <c:idx val="0"/>
          <c:order val="0"/>
          <c:tx>
            <c:v>Összes vásárlás / Total Amount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'Államilag garantált kötvény'!$A$15:$A$91</c:f>
              <c:strCache>
                <c:ptCount val="77"/>
                <c:pt idx="0">
                  <c:v>2020.06.29-2020.07.05.</c:v>
                </c:pt>
                <c:pt idx="1">
                  <c:v>2020.07.06-2020.07.12.</c:v>
                </c:pt>
                <c:pt idx="2">
                  <c:v>2020.07.13-2020.07.19.</c:v>
                </c:pt>
                <c:pt idx="3">
                  <c:v>2020.07.20-2020.07.26.</c:v>
                </c:pt>
                <c:pt idx="4">
                  <c:v>2020.07.27-2020.08.02.</c:v>
                </c:pt>
                <c:pt idx="5">
                  <c:v>2020.08.03-2020.08.09.</c:v>
                </c:pt>
                <c:pt idx="6">
                  <c:v>2020.08.10-2020.08.16.</c:v>
                </c:pt>
                <c:pt idx="7">
                  <c:v>2020.08.17-2020.08.23.</c:v>
                </c:pt>
                <c:pt idx="8">
                  <c:v>2020.08.24-2020.08.30.</c:v>
                </c:pt>
                <c:pt idx="9">
                  <c:v>2020.08.31-2020.09.06.</c:v>
                </c:pt>
                <c:pt idx="10">
                  <c:v>2020.09.07-2020.09.13.</c:v>
                </c:pt>
                <c:pt idx="11">
                  <c:v>2020.09.14-2020.09.20.</c:v>
                </c:pt>
                <c:pt idx="12">
                  <c:v>2020.09.21-2020.09.27.</c:v>
                </c:pt>
                <c:pt idx="13">
                  <c:v>2020.09.28-2020.10.04.</c:v>
                </c:pt>
                <c:pt idx="14">
                  <c:v>2020.10.05-2020.10.11.</c:v>
                </c:pt>
                <c:pt idx="15">
                  <c:v>2020.10.12-2020.10.18.</c:v>
                </c:pt>
                <c:pt idx="16">
                  <c:v>2020.10.19-2020.10.25.</c:v>
                </c:pt>
                <c:pt idx="17">
                  <c:v>2020.10.26-2020.11.01.</c:v>
                </c:pt>
                <c:pt idx="18">
                  <c:v>2020.11.02-2020.11.08.</c:v>
                </c:pt>
                <c:pt idx="19">
                  <c:v>2020.11.09-2020.11.15.</c:v>
                </c:pt>
                <c:pt idx="20">
                  <c:v>2020.11.16-2020.11.22.</c:v>
                </c:pt>
                <c:pt idx="21">
                  <c:v>2020.11.23-2020.11.29.</c:v>
                </c:pt>
                <c:pt idx="22">
                  <c:v>2020.11.30-2020.12.06.</c:v>
                </c:pt>
                <c:pt idx="23">
                  <c:v>2020.12.07-2020.12.13.</c:v>
                </c:pt>
                <c:pt idx="24">
                  <c:v>2020.12.14-2020.12.20.</c:v>
                </c:pt>
                <c:pt idx="25">
                  <c:v>2020.12.21-2020.12.27.</c:v>
                </c:pt>
                <c:pt idx="26">
                  <c:v>2020.12.28-2021.01.03.</c:v>
                </c:pt>
                <c:pt idx="27">
                  <c:v>2021.01.04-2021.01.10.</c:v>
                </c:pt>
                <c:pt idx="28">
                  <c:v>2021.01.11-2021.01.17.</c:v>
                </c:pt>
                <c:pt idx="29">
                  <c:v>2021.01.18-2021.01.24.</c:v>
                </c:pt>
                <c:pt idx="30">
                  <c:v>2021.01.25-2021.01.31.</c:v>
                </c:pt>
                <c:pt idx="31">
                  <c:v>2021.02.01-2021.02.07.</c:v>
                </c:pt>
                <c:pt idx="32">
                  <c:v>2021.02.08-2021.02.14.</c:v>
                </c:pt>
                <c:pt idx="33">
                  <c:v>2021.02.15-2021.02.21.</c:v>
                </c:pt>
                <c:pt idx="34">
                  <c:v>2021.02.22-2021.02.28.</c:v>
                </c:pt>
                <c:pt idx="35">
                  <c:v>2021.03.01-2021.03.07.</c:v>
                </c:pt>
                <c:pt idx="36">
                  <c:v>2021.03.08-2021.03.14.</c:v>
                </c:pt>
                <c:pt idx="37">
                  <c:v>2021.03.15-2021.03.21.</c:v>
                </c:pt>
                <c:pt idx="38">
                  <c:v>2021.03.22-2021.03.28.</c:v>
                </c:pt>
                <c:pt idx="39">
                  <c:v>2021.03.29-2021.04.04.</c:v>
                </c:pt>
                <c:pt idx="40">
                  <c:v>2021.04.05-2021.04.11.</c:v>
                </c:pt>
                <c:pt idx="41">
                  <c:v>2021.04.12-2021.04.18.</c:v>
                </c:pt>
                <c:pt idx="42">
                  <c:v>2021.04.19-2021.04.25.</c:v>
                </c:pt>
                <c:pt idx="43">
                  <c:v>2021.04.26-2021.05.02.</c:v>
                </c:pt>
                <c:pt idx="44">
                  <c:v>2021.05.03-2021.05.09.</c:v>
                </c:pt>
                <c:pt idx="45">
                  <c:v>2021.05.10-2021.05.16.</c:v>
                </c:pt>
                <c:pt idx="46">
                  <c:v>2021.05.17-2021.05.23.</c:v>
                </c:pt>
                <c:pt idx="47">
                  <c:v>2021.05.24-2021.05.30.</c:v>
                </c:pt>
                <c:pt idx="48">
                  <c:v>2021.05.31-2021.06.06.</c:v>
                </c:pt>
                <c:pt idx="49">
                  <c:v>2021.06.07-2021.06.13.</c:v>
                </c:pt>
                <c:pt idx="50">
                  <c:v>2021.06.14-2021.06.20.</c:v>
                </c:pt>
                <c:pt idx="51">
                  <c:v>2021.06.21-2021.06.27.</c:v>
                </c:pt>
                <c:pt idx="52">
                  <c:v>2021.06.28-2021.07.04.</c:v>
                </c:pt>
                <c:pt idx="53">
                  <c:v>2021.07.05-2021.07.11.</c:v>
                </c:pt>
                <c:pt idx="54">
                  <c:v>2021.07.12-2021.07.18.</c:v>
                </c:pt>
                <c:pt idx="55">
                  <c:v>2021.07.19-2021.07.25.</c:v>
                </c:pt>
                <c:pt idx="56">
                  <c:v>2021.07.26-2021.08.01.</c:v>
                </c:pt>
                <c:pt idx="57">
                  <c:v>2021.08.02-2021.08.08.</c:v>
                </c:pt>
                <c:pt idx="58">
                  <c:v>2021.08.09-2021.08.15.</c:v>
                </c:pt>
                <c:pt idx="59">
                  <c:v>2021.08.16-2021.08.22.</c:v>
                </c:pt>
                <c:pt idx="60">
                  <c:v>2021.08.23-2021.08.29.</c:v>
                </c:pt>
                <c:pt idx="61">
                  <c:v>2021.08.30-2021.09.05.</c:v>
                </c:pt>
                <c:pt idx="62">
                  <c:v>2021.09.06-2021.09.12.</c:v>
                </c:pt>
                <c:pt idx="63">
                  <c:v>2021.09.13-2021.09.19.</c:v>
                </c:pt>
                <c:pt idx="64">
                  <c:v>2021.09.20-2021.09.26.</c:v>
                </c:pt>
                <c:pt idx="65">
                  <c:v>2021.09.27-2021.10.03.</c:v>
                </c:pt>
                <c:pt idx="66">
                  <c:v>2021.10.04-2021.10.10.</c:v>
                </c:pt>
                <c:pt idx="67">
                  <c:v>2021.10.11-2021.10.17.</c:v>
                </c:pt>
                <c:pt idx="68">
                  <c:v>2021.10.18-2021.10.24.</c:v>
                </c:pt>
                <c:pt idx="69">
                  <c:v>2021.10.25-2021.10.31.</c:v>
                </c:pt>
                <c:pt idx="70">
                  <c:v>2021.11.02-2021.11.07</c:v>
                </c:pt>
                <c:pt idx="71">
                  <c:v>2021.11.08-2021.11.14</c:v>
                </c:pt>
                <c:pt idx="72">
                  <c:v>2021.11.15-2021.11.21</c:v>
                </c:pt>
                <c:pt idx="73">
                  <c:v>2021.11.22-2021.11.28</c:v>
                </c:pt>
                <c:pt idx="74">
                  <c:v>2021.11.29-2021.12.05</c:v>
                </c:pt>
                <c:pt idx="75">
                  <c:v>2021.12.06-2021.12.12</c:v>
                </c:pt>
                <c:pt idx="76">
                  <c:v>2021.12.13-2021.12.19</c:v>
                </c:pt>
              </c:strCache>
            </c:strRef>
          </c:cat>
          <c:val>
            <c:numRef>
              <c:f>'Államilag garantált kötvény'!$K$15:$K$91</c:f>
              <c:numCache>
                <c:formatCode>0.00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5.3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6.95</c:v>
                </c:pt>
                <c:pt idx="20">
                  <c:v>5</c:v>
                </c:pt>
                <c:pt idx="21">
                  <c:v>1.95</c:v>
                </c:pt>
                <c:pt idx="22">
                  <c:v>0.71</c:v>
                </c:pt>
                <c:pt idx="23">
                  <c:v>5</c:v>
                </c:pt>
                <c:pt idx="24">
                  <c:v>5</c:v>
                </c:pt>
                <c:pt idx="25">
                  <c:v>1.39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3.77</c:v>
                </c:pt>
                <c:pt idx="50">
                  <c:v>1</c:v>
                </c:pt>
                <c:pt idx="51">
                  <c:v>1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0.2</c:v>
                </c:pt>
                <c:pt idx="56">
                  <c:v>3</c:v>
                </c:pt>
                <c:pt idx="57">
                  <c:v>2.8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2</c:v>
                </c:pt>
                <c:pt idx="62">
                  <c:v>4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3.15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6.0156999999999998</c:v>
                </c:pt>
                <c:pt idx="72">
                  <c:v>6</c:v>
                </c:pt>
                <c:pt idx="73">
                  <c:v>1.65</c:v>
                </c:pt>
                <c:pt idx="74">
                  <c:v>6</c:v>
                </c:pt>
                <c:pt idx="75">
                  <c:v>10</c:v>
                </c:pt>
                <c:pt idx="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1-44BE-B2EC-823C9359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5841272"/>
        <c:axId val="32983448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F1-44BE-B2EC-823C9359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947168"/>
        <c:axId val="864078128"/>
      </c:lineChart>
      <c:catAx>
        <c:axId val="6858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9834480"/>
        <c:crosses val="autoZero"/>
        <c:auto val="1"/>
        <c:lblAlgn val="ctr"/>
        <c:lblOffset val="100"/>
        <c:tickMarkSkip val="1"/>
        <c:noMultiLvlLbl val="0"/>
      </c:catAx>
      <c:valAx>
        <c:axId val="3298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 / HUF billion</a:t>
                </a:r>
              </a:p>
            </c:rich>
          </c:tx>
          <c:layout>
            <c:manualLayout>
              <c:xMode val="edge"/>
              <c:yMode val="edge"/>
              <c:x val="4.3960666666666655E-2"/>
              <c:y val="0.104518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5841272"/>
        <c:crosses val="autoZero"/>
        <c:crossBetween val="between"/>
      </c:valAx>
      <c:valAx>
        <c:axId val="864078128"/>
        <c:scaling>
          <c:orientation val="minMax"/>
          <c:max val="1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 / HUF billion</a:t>
                </a:r>
              </a:p>
            </c:rich>
          </c:tx>
          <c:layout>
            <c:manualLayout>
              <c:xMode val="edge"/>
              <c:yMode val="edge"/>
              <c:x val="0.77038399999999996"/>
              <c:y val="0.103511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6947168"/>
        <c:crosses val="max"/>
        <c:crossBetween val="between"/>
      </c:valAx>
      <c:catAx>
        <c:axId val="396947168"/>
        <c:scaling>
          <c:orientation val="minMax"/>
        </c:scaling>
        <c:delete val="1"/>
        <c:axPos val="b"/>
        <c:majorTickMark val="out"/>
        <c:minorTickMark val="none"/>
        <c:tickLblPos val="nextTo"/>
        <c:crossAx val="86407812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93346</xdr:colOff>
      <xdr:row>0</xdr:row>
      <xdr:rowOff>152399</xdr:rowOff>
    </xdr:from>
    <xdr:to>
      <xdr:col>15</xdr:col>
      <xdr:colOff>257175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67B58-A203-4754-BB1E-EC9F5954B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029B-02A1-4B6A-A65F-E79A6CA1B638}">
  <dimension ref="A1"/>
  <sheetViews>
    <sheetView showGridLines="0" tabSelected="1" workbookViewId="0">
      <selection activeCell="R7" sqref="R7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B17E-9F85-4DAF-8204-BC94025F12D1}">
  <dimension ref="A1:L92"/>
  <sheetViews>
    <sheetView workbookViewId="0">
      <pane ySplit="6" topLeftCell="A84" activePane="bottomLeft" state="frozen"/>
      <selection pane="bottomLeft" activeCell="D98" sqref="D98"/>
    </sheetView>
  </sheetViews>
  <sheetFormatPr defaultRowHeight="14.5" x14ac:dyDescent="0.35"/>
  <cols>
    <col min="1" max="1" width="28.7265625" customWidth="1"/>
    <col min="2" max="10" width="15" style="6" customWidth="1"/>
    <col min="11" max="11" width="15.26953125" style="6" customWidth="1"/>
  </cols>
  <sheetData>
    <row r="1" spans="1:12" x14ac:dyDescent="0.35">
      <c r="A1" s="2" t="s">
        <v>79</v>
      </c>
    </row>
    <row r="2" spans="1:12" x14ac:dyDescent="0.35">
      <c r="A2" s="2" t="s">
        <v>80</v>
      </c>
    </row>
    <row r="5" spans="1:12" x14ac:dyDescent="0.35">
      <c r="A5" s="1" t="s">
        <v>16</v>
      </c>
      <c r="B5" s="15" t="s">
        <v>71</v>
      </c>
      <c r="C5" s="15"/>
      <c r="D5" s="15"/>
      <c r="E5" s="15"/>
      <c r="F5" s="15"/>
      <c r="G5" s="10"/>
      <c r="H5" s="12"/>
      <c r="I5" s="13"/>
      <c r="J5" s="14"/>
      <c r="K5" s="10" t="s">
        <v>76</v>
      </c>
    </row>
    <row r="6" spans="1:12" x14ac:dyDescent="0.35">
      <c r="A6" s="1" t="s">
        <v>17</v>
      </c>
      <c r="B6" s="10" t="s">
        <v>72</v>
      </c>
      <c r="C6" s="10" t="s">
        <v>73</v>
      </c>
      <c r="D6" s="10" t="s">
        <v>84</v>
      </c>
      <c r="E6" s="10" t="s">
        <v>74</v>
      </c>
      <c r="F6" s="10" t="s">
        <v>75</v>
      </c>
      <c r="G6" s="10" t="s">
        <v>85</v>
      </c>
      <c r="H6" s="12" t="s">
        <v>94</v>
      </c>
      <c r="I6" s="13" t="s">
        <v>96</v>
      </c>
      <c r="J6" s="14" t="s">
        <v>100</v>
      </c>
      <c r="K6" s="10" t="s">
        <v>77</v>
      </c>
    </row>
    <row r="7" spans="1:12" x14ac:dyDescent="0.35">
      <c r="A7" s="3" t="s">
        <v>18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9">
        <f t="shared" ref="K7:K70" si="0">SUM(B7:I7)</f>
        <v>0</v>
      </c>
      <c r="L7" s="5"/>
    </row>
    <row r="8" spans="1:12" x14ac:dyDescent="0.35">
      <c r="A8" s="3" t="s">
        <v>19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9">
        <f t="shared" si="0"/>
        <v>0</v>
      </c>
    </row>
    <row r="9" spans="1:12" x14ac:dyDescent="0.35">
      <c r="A9" s="3" t="s">
        <v>20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9">
        <f t="shared" si="0"/>
        <v>0</v>
      </c>
    </row>
    <row r="10" spans="1:12" x14ac:dyDescent="0.35">
      <c r="A10" s="3" t="s">
        <v>21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9">
        <f t="shared" si="0"/>
        <v>0</v>
      </c>
    </row>
    <row r="11" spans="1:12" x14ac:dyDescent="0.35">
      <c r="A11" s="3" t="s">
        <v>61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9">
        <f t="shared" si="0"/>
        <v>0</v>
      </c>
    </row>
    <row r="12" spans="1:12" x14ac:dyDescent="0.35">
      <c r="A12" s="3" t="s">
        <v>62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9">
        <f t="shared" si="0"/>
        <v>0</v>
      </c>
    </row>
    <row r="13" spans="1:12" x14ac:dyDescent="0.35">
      <c r="A13" s="3" t="s">
        <v>63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9">
        <f t="shared" si="0"/>
        <v>0</v>
      </c>
    </row>
    <row r="14" spans="1:12" x14ac:dyDescent="0.35">
      <c r="A14" s="3" t="s">
        <v>64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9">
        <f t="shared" si="0"/>
        <v>0</v>
      </c>
    </row>
    <row r="15" spans="1:12" x14ac:dyDescent="0.35">
      <c r="A15" s="3" t="s">
        <v>65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9">
        <f t="shared" si="0"/>
        <v>0</v>
      </c>
    </row>
    <row r="16" spans="1:12" x14ac:dyDescent="0.35">
      <c r="A16" s="3" t="s">
        <v>66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9">
        <f t="shared" si="0"/>
        <v>0</v>
      </c>
    </row>
    <row r="17" spans="1:11" x14ac:dyDescent="0.35">
      <c r="A17" s="3" t="s">
        <v>67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9">
        <f t="shared" si="0"/>
        <v>0</v>
      </c>
    </row>
    <row r="18" spans="1:11" x14ac:dyDescent="0.35">
      <c r="A18" s="3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9">
        <f t="shared" si="0"/>
        <v>0</v>
      </c>
    </row>
    <row r="19" spans="1:11" x14ac:dyDescent="0.35">
      <c r="A19" s="3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9">
        <f t="shared" si="0"/>
        <v>0</v>
      </c>
    </row>
    <row r="20" spans="1:11" x14ac:dyDescent="0.35">
      <c r="A20" s="3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9">
        <f t="shared" si="0"/>
        <v>0</v>
      </c>
    </row>
    <row r="21" spans="1:11" x14ac:dyDescent="0.35">
      <c r="A21" s="3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9">
        <f t="shared" si="0"/>
        <v>0</v>
      </c>
    </row>
    <row r="22" spans="1:11" x14ac:dyDescent="0.35">
      <c r="A22" s="3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9">
        <f t="shared" si="0"/>
        <v>0</v>
      </c>
    </row>
    <row r="23" spans="1:11" x14ac:dyDescent="0.35">
      <c r="A23" s="3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9">
        <f t="shared" si="0"/>
        <v>0</v>
      </c>
    </row>
    <row r="24" spans="1:11" x14ac:dyDescent="0.35">
      <c r="A24" s="3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9">
        <f t="shared" si="0"/>
        <v>0</v>
      </c>
    </row>
    <row r="25" spans="1:11" x14ac:dyDescent="0.35">
      <c r="A25" s="3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9">
        <f t="shared" si="0"/>
        <v>0</v>
      </c>
    </row>
    <row r="26" spans="1:11" x14ac:dyDescent="0.35">
      <c r="A26" s="3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9">
        <f t="shared" si="0"/>
        <v>0</v>
      </c>
    </row>
    <row r="27" spans="1:11" x14ac:dyDescent="0.35">
      <c r="A27" s="3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9">
        <f t="shared" si="0"/>
        <v>0</v>
      </c>
    </row>
    <row r="28" spans="1:11" x14ac:dyDescent="0.35">
      <c r="A28" s="3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9">
        <f t="shared" si="0"/>
        <v>0</v>
      </c>
    </row>
    <row r="29" spans="1:11" x14ac:dyDescent="0.35">
      <c r="A29" s="3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9">
        <f t="shared" si="0"/>
        <v>0</v>
      </c>
    </row>
    <row r="30" spans="1:11" x14ac:dyDescent="0.35">
      <c r="A30" s="3" t="s">
        <v>33</v>
      </c>
      <c r="B30" s="7">
        <v>5</v>
      </c>
      <c r="C30" s="7">
        <v>0</v>
      </c>
      <c r="D30" s="7">
        <v>0</v>
      </c>
      <c r="E30" s="7">
        <v>0</v>
      </c>
      <c r="F30" s="7">
        <v>0.3</v>
      </c>
      <c r="G30" s="7">
        <v>0</v>
      </c>
      <c r="H30" s="7">
        <v>0</v>
      </c>
      <c r="I30" s="7">
        <v>0</v>
      </c>
      <c r="J30" s="7">
        <v>0</v>
      </c>
      <c r="K30" s="9">
        <f t="shared" si="0"/>
        <v>5.3</v>
      </c>
    </row>
    <row r="31" spans="1:11" x14ac:dyDescent="0.35">
      <c r="A31" s="3" t="s">
        <v>34</v>
      </c>
      <c r="B31" s="7">
        <v>5</v>
      </c>
      <c r="C31" s="7">
        <v>0</v>
      </c>
      <c r="D31" s="7">
        <v>0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9">
        <f t="shared" si="0"/>
        <v>7</v>
      </c>
    </row>
    <row r="32" spans="1:11" x14ac:dyDescent="0.35">
      <c r="A32" s="3" t="s">
        <v>35</v>
      </c>
      <c r="B32" s="7">
        <v>0</v>
      </c>
      <c r="C32" s="7">
        <v>0</v>
      </c>
      <c r="D32" s="7">
        <v>0</v>
      </c>
      <c r="E32" s="7">
        <v>5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9">
        <f t="shared" si="0"/>
        <v>5</v>
      </c>
    </row>
    <row r="33" spans="1:11" x14ac:dyDescent="0.35">
      <c r="A33" s="3" t="s">
        <v>36</v>
      </c>
      <c r="B33" s="7">
        <v>0</v>
      </c>
      <c r="C33" s="7">
        <v>0</v>
      </c>
      <c r="D33" s="7">
        <v>0</v>
      </c>
      <c r="E33" s="7">
        <v>5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9">
        <f t="shared" si="0"/>
        <v>5</v>
      </c>
    </row>
    <row r="34" spans="1:11" x14ac:dyDescent="0.35">
      <c r="A34" s="3" t="s">
        <v>37</v>
      </c>
      <c r="B34" s="7">
        <v>0</v>
      </c>
      <c r="C34" s="7">
        <v>5</v>
      </c>
      <c r="D34" s="7">
        <v>0</v>
      </c>
      <c r="E34" s="7">
        <v>1.95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9">
        <f t="shared" si="0"/>
        <v>6.95</v>
      </c>
    </row>
    <row r="35" spans="1:11" x14ac:dyDescent="0.35">
      <c r="A35" s="3" t="s">
        <v>38</v>
      </c>
      <c r="B35" s="7">
        <v>0</v>
      </c>
      <c r="C35" s="7">
        <v>5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9">
        <f t="shared" si="0"/>
        <v>5</v>
      </c>
    </row>
    <row r="36" spans="1:11" x14ac:dyDescent="0.35">
      <c r="A36" s="3" t="s">
        <v>39</v>
      </c>
      <c r="B36" s="7">
        <v>0</v>
      </c>
      <c r="C36" s="7">
        <v>1.95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9">
        <f t="shared" si="0"/>
        <v>1.95</v>
      </c>
    </row>
    <row r="37" spans="1:11" x14ac:dyDescent="0.35">
      <c r="A37" s="3" t="s">
        <v>40</v>
      </c>
      <c r="B37" s="7">
        <v>0</v>
      </c>
      <c r="C37" s="7">
        <v>0</v>
      </c>
      <c r="D37" s="7">
        <v>0</v>
      </c>
      <c r="E37" s="7">
        <v>0.71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9">
        <f t="shared" si="0"/>
        <v>0.71</v>
      </c>
    </row>
    <row r="38" spans="1:11" x14ac:dyDescent="0.35">
      <c r="A38" s="3" t="s">
        <v>41</v>
      </c>
      <c r="B38" s="7">
        <v>0</v>
      </c>
      <c r="C38" s="7">
        <v>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9">
        <f t="shared" si="0"/>
        <v>5</v>
      </c>
    </row>
    <row r="39" spans="1:11" x14ac:dyDescent="0.35">
      <c r="A39" s="3" t="s">
        <v>42</v>
      </c>
      <c r="B39" s="7">
        <v>0</v>
      </c>
      <c r="C39" s="7">
        <v>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9">
        <f t="shared" si="0"/>
        <v>5</v>
      </c>
    </row>
    <row r="40" spans="1:11" x14ac:dyDescent="0.35">
      <c r="A40" s="3" t="s">
        <v>69</v>
      </c>
      <c r="B40" s="7">
        <v>0</v>
      </c>
      <c r="C40" s="7">
        <v>1.39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9">
        <f t="shared" si="0"/>
        <v>1.39</v>
      </c>
    </row>
    <row r="41" spans="1:11" x14ac:dyDescent="0.35">
      <c r="A41" s="3" t="s">
        <v>70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9">
        <f t="shared" si="0"/>
        <v>0</v>
      </c>
    </row>
    <row r="42" spans="1:11" x14ac:dyDescent="0.35">
      <c r="A42" s="3" t="s">
        <v>43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9">
        <f t="shared" si="0"/>
        <v>0</v>
      </c>
    </row>
    <row r="43" spans="1:11" x14ac:dyDescent="0.35">
      <c r="A43" s="3" t="s">
        <v>44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9">
        <f t="shared" si="0"/>
        <v>0</v>
      </c>
    </row>
    <row r="44" spans="1:11" x14ac:dyDescent="0.35">
      <c r="A44" s="3" t="s">
        <v>45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9">
        <f t="shared" si="0"/>
        <v>0</v>
      </c>
    </row>
    <row r="45" spans="1:11" x14ac:dyDescent="0.35">
      <c r="A45" s="3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9">
        <f t="shared" si="0"/>
        <v>0</v>
      </c>
    </row>
    <row r="46" spans="1:11" x14ac:dyDescent="0.35">
      <c r="A46" s="3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9">
        <f t="shared" si="0"/>
        <v>0</v>
      </c>
    </row>
    <row r="47" spans="1:11" x14ac:dyDescent="0.35">
      <c r="A47" s="3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9">
        <f t="shared" si="0"/>
        <v>0</v>
      </c>
    </row>
    <row r="48" spans="1:11" x14ac:dyDescent="0.35">
      <c r="A48" s="3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9">
        <f t="shared" si="0"/>
        <v>0</v>
      </c>
    </row>
    <row r="49" spans="1:11" x14ac:dyDescent="0.35">
      <c r="A49" s="3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9">
        <f t="shared" si="0"/>
        <v>0</v>
      </c>
    </row>
    <row r="50" spans="1:11" x14ac:dyDescent="0.35">
      <c r="A50" s="3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9">
        <f t="shared" si="0"/>
        <v>0</v>
      </c>
    </row>
    <row r="51" spans="1:11" x14ac:dyDescent="0.35">
      <c r="A51" s="3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9">
        <f t="shared" si="0"/>
        <v>0</v>
      </c>
    </row>
    <row r="52" spans="1:11" x14ac:dyDescent="0.35">
      <c r="A52" s="3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9">
        <f t="shared" si="0"/>
        <v>0</v>
      </c>
    </row>
    <row r="53" spans="1:11" x14ac:dyDescent="0.35">
      <c r="A53" s="3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9">
        <f t="shared" si="0"/>
        <v>0</v>
      </c>
    </row>
    <row r="54" spans="1:11" x14ac:dyDescent="0.35">
      <c r="A54" s="3" t="s">
        <v>55</v>
      </c>
      <c r="B54" s="7">
        <v>0</v>
      </c>
      <c r="C54" s="7">
        <v>5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9">
        <f t="shared" si="0"/>
        <v>5</v>
      </c>
    </row>
    <row r="55" spans="1:11" x14ac:dyDescent="0.35">
      <c r="A55" s="3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9">
        <f t="shared" si="0"/>
        <v>0</v>
      </c>
    </row>
    <row r="56" spans="1:11" x14ac:dyDescent="0.35">
      <c r="A56" s="3" t="s">
        <v>57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9">
        <f t="shared" si="0"/>
        <v>0</v>
      </c>
    </row>
    <row r="57" spans="1:11" x14ac:dyDescent="0.35">
      <c r="A57" s="3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9">
        <f t="shared" si="0"/>
        <v>0</v>
      </c>
    </row>
    <row r="58" spans="1:11" x14ac:dyDescent="0.35">
      <c r="A58" s="3" t="s">
        <v>59</v>
      </c>
      <c r="B58" s="7">
        <v>0</v>
      </c>
      <c r="C58" s="7">
        <v>7.27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9">
        <f t="shared" si="0"/>
        <v>7.27</v>
      </c>
    </row>
    <row r="59" spans="1:11" x14ac:dyDescent="0.35">
      <c r="A59" s="3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9">
        <f t="shared" si="0"/>
        <v>0</v>
      </c>
    </row>
    <row r="60" spans="1:11" x14ac:dyDescent="0.35">
      <c r="A60" s="3" t="s">
        <v>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9">
        <f t="shared" si="0"/>
        <v>0</v>
      </c>
    </row>
    <row r="61" spans="1:11" x14ac:dyDescent="0.35">
      <c r="A61" s="3" t="s">
        <v>1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9">
        <f t="shared" si="0"/>
        <v>0</v>
      </c>
    </row>
    <row r="62" spans="1:11" x14ac:dyDescent="0.35">
      <c r="A62" s="3" t="s">
        <v>2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9">
        <f t="shared" si="0"/>
        <v>0</v>
      </c>
    </row>
    <row r="63" spans="1:11" x14ac:dyDescent="0.35">
      <c r="A63" s="3" t="s">
        <v>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9">
        <f t="shared" si="0"/>
        <v>0</v>
      </c>
    </row>
    <row r="64" spans="1:11" x14ac:dyDescent="0.35">
      <c r="A64" s="3" t="s">
        <v>4</v>
      </c>
      <c r="B64" s="7">
        <v>0</v>
      </c>
      <c r="C64" s="7">
        <v>3.77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9">
        <f t="shared" si="0"/>
        <v>3.77</v>
      </c>
    </row>
    <row r="65" spans="1:11" x14ac:dyDescent="0.35">
      <c r="A65" s="3" t="s">
        <v>5</v>
      </c>
      <c r="B65" s="7">
        <v>0</v>
      </c>
      <c r="C65" s="7">
        <v>1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9">
        <f t="shared" si="0"/>
        <v>1</v>
      </c>
    </row>
    <row r="66" spans="1:11" x14ac:dyDescent="0.35">
      <c r="A66" s="3" t="s">
        <v>6</v>
      </c>
      <c r="B66" s="7">
        <v>0</v>
      </c>
      <c r="C66" s="7">
        <v>1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9">
        <f t="shared" si="0"/>
        <v>1</v>
      </c>
    </row>
    <row r="67" spans="1:11" x14ac:dyDescent="0.35">
      <c r="A67" s="3" t="s">
        <v>7</v>
      </c>
      <c r="B67" s="7">
        <v>0</v>
      </c>
      <c r="C67" s="7">
        <v>3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9">
        <f t="shared" si="0"/>
        <v>3</v>
      </c>
    </row>
    <row r="68" spans="1:11" x14ac:dyDescent="0.35">
      <c r="A68" s="3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9">
        <f t="shared" si="0"/>
        <v>0</v>
      </c>
    </row>
    <row r="69" spans="1:11" x14ac:dyDescent="0.35">
      <c r="A69" s="3" t="s">
        <v>9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9">
        <f t="shared" si="0"/>
        <v>0</v>
      </c>
    </row>
    <row r="70" spans="1:11" x14ac:dyDescent="0.35">
      <c r="A70" s="3" t="s">
        <v>10</v>
      </c>
      <c r="B70" s="7">
        <v>0</v>
      </c>
      <c r="C70" s="7">
        <v>0.2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9">
        <f t="shared" si="0"/>
        <v>0.2</v>
      </c>
    </row>
    <row r="71" spans="1:11" x14ac:dyDescent="0.35">
      <c r="A71" s="3" t="s">
        <v>11</v>
      </c>
      <c r="B71" s="7">
        <v>0</v>
      </c>
      <c r="C71" s="7">
        <v>3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9">
        <f t="shared" ref="K71:K75" si="1">SUM(B71:I71)</f>
        <v>3</v>
      </c>
    </row>
    <row r="72" spans="1:11" x14ac:dyDescent="0.35">
      <c r="A72" s="3" t="s">
        <v>12</v>
      </c>
      <c r="B72" s="7">
        <v>0</v>
      </c>
      <c r="C72" s="7">
        <v>2.8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9">
        <f t="shared" si="1"/>
        <v>2.8</v>
      </c>
    </row>
    <row r="73" spans="1:11" x14ac:dyDescent="0.35">
      <c r="A73" s="3" t="s">
        <v>13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9">
        <f t="shared" si="1"/>
        <v>0</v>
      </c>
    </row>
    <row r="74" spans="1:11" x14ac:dyDescent="0.35">
      <c r="A74" s="3" t="s">
        <v>14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9">
        <f t="shared" si="1"/>
        <v>0</v>
      </c>
    </row>
    <row r="75" spans="1:11" x14ac:dyDescent="0.35">
      <c r="A75" s="3" t="s">
        <v>15</v>
      </c>
      <c r="B75" s="7">
        <v>0</v>
      </c>
      <c r="C75" s="7">
        <v>1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9">
        <f t="shared" si="1"/>
        <v>1</v>
      </c>
    </row>
    <row r="76" spans="1:11" x14ac:dyDescent="0.35">
      <c r="A76" s="3" t="s">
        <v>81</v>
      </c>
      <c r="B76" s="7">
        <v>0</v>
      </c>
      <c r="C76" s="7">
        <v>0</v>
      </c>
      <c r="D76" s="7">
        <v>2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9">
        <f>SUM(B76:J76)</f>
        <v>2</v>
      </c>
    </row>
    <row r="77" spans="1:11" x14ac:dyDescent="0.35">
      <c r="A77" s="3" t="s">
        <v>82</v>
      </c>
      <c r="B77" s="7">
        <v>0</v>
      </c>
      <c r="C77" s="7">
        <v>0</v>
      </c>
      <c r="D77" s="7">
        <v>4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9">
        <f t="shared" ref="K77:K91" si="2">SUM(B77:J77)</f>
        <v>4</v>
      </c>
    </row>
    <row r="78" spans="1:11" x14ac:dyDescent="0.35">
      <c r="A78" s="3" t="s">
        <v>83</v>
      </c>
      <c r="B78" s="7">
        <v>0</v>
      </c>
      <c r="C78" s="7">
        <v>0</v>
      </c>
      <c r="D78" s="7">
        <v>1</v>
      </c>
      <c r="E78" s="7">
        <v>0</v>
      </c>
      <c r="F78" s="7">
        <v>0</v>
      </c>
      <c r="G78" s="7">
        <v>4</v>
      </c>
      <c r="H78" s="7">
        <v>0</v>
      </c>
      <c r="I78" s="7">
        <v>0</v>
      </c>
      <c r="J78" s="7">
        <v>0</v>
      </c>
      <c r="K78" s="9">
        <f t="shared" si="2"/>
        <v>5</v>
      </c>
    </row>
    <row r="79" spans="1:11" x14ac:dyDescent="0.35">
      <c r="A79" s="3" t="s">
        <v>86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5</v>
      </c>
      <c r="H79" s="7">
        <v>0</v>
      </c>
      <c r="I79" s="7">
        <v>0</v>
      </c>
      <c r="J79" s="7">
        <v>0</v>
      </c>
      <c r="K79" s="9">
        <f t="shared" si="2"/>
        <v>5</v>
      </c>
    </row>
    <row r="80" spans="1:11" x14ac:dyDescent="0.35">
      <c r="A80" s="3" t="s">
        <v>87</v>
      </c>
      <c r="B80" s="7">
        <v>0</v>
      </c>
      <c r="C80" s="7">
        <v>0</v>
      </c>
      <c r="D80" s="7">
        <v>1</v>
      </c>
      <c r="E80" s="7">
        <v>0</v>
      </c>
      <c r="F80" s="7">
        <v>0</v>
      </c>
      <c r="G80" s="7">
        <v>4</v>
      </c>
      <c r="H80" s="7">
        <v>0</v>
      </c>
      <c r="I80" s="7">
        <v>0</v>
      </c>
      <c r="J80" s="7">
        <v>0</v>
      </c>
      <c r="K80" s="9">
        <f t="shared" si="2"/>
        <v>5</v>
      </c>
    </row>
    <row r="81" spans="1:11" x14ac:dyDescent="0.35">
      <c r="A81" s="3" t="s">
        <v>88</v>
      </c>
      <c r="B81" s="7">
        <v>0</v>
      </c>
      <c r="C81" s="7">
        <v>0</v>
      </c>
      <c r="D81" s="7">
        <v>2.4</v>
      </c>
      <c r="E81" s="7">
        <v>0</v>
      </c>
      <c r="F81" s="7">
        <v>0.4</v>
      </c>
      <c r="G81" s="7">
        <v>2.2000000000000002</v>
      </c>
      <c r="H81" s="7">
        <v>0</v>
      </c>
      <c r="I81" s="7">
        <v>0</v>
      </c>
      <c r="J81" s="7">
        <v>0</v>
      </c>
      <c r="K81" s="9">
        <f t="shared" si="2"/>
        <v>5</v>
      </c>
    </row>
    <row r="82" spans="1:11" x14ac:dyDescent="0.35">
      <c r="A82" s="3" t="s">
        <v>89</v>
      </c>
      <c r="B82" s="7">
        <v>0</v>
      </c>
      <c r="C82" s="7">
        <v>0</v>
      </c>
      <c r="D82" s="7">
        <v>2.25</v>
      </c>
      <c r="E82" s="7">
        <v>0</v>
      </c>
      <c r="F82" s="7">
        <v>0</v>
      </c>
      <c r="G82" s="7">
        <v>0.9</v>
      </c>
      <c r="H82" s="7">
        <v>0</v>
      </c>
      <c r="I82" s="7">
        <v>0</v>
      </c>
      <c r="J82" s="7">
        <v>0</v>
      </c>
      <c r="K82" s="9">
        <f t="shared" si="2"/>
        <v>3.15</v>
      </c>
    </row>
    <row r="83" spans="1:11" x14ac:dyDescent="0.35">
      <c r="A83" s="3" t="s">
        <v>90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6</v>
      </c>
      <c r="H83" s="7">
        <v>0</v>
      </c>
      <c r="I83" s="7">
        <v>0</v>
      </c>
      <c r="J83" s="7">
        <v>0</v>
      </c>
      <c r="K83" s="9">
        <f t="shared" si="2"/>
        <v>6</v>
      </c>
    </row>
    <row r="84" spans="1:11" x14ac:dyDescent="0.35">
      <c r="A84" s="11" t="s">
        <v>91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0</v>
      </c>
      <c r="I84" s="7">
        <v>0</v>
      </c>
      <c r="J84" s="7">
        <v>0</v>
      </c>
      <c r="K84" s="9">
        <f t="shared" si="2"/>
        <v>6</v>
      </c>
    </row>
    <row r="85" spans="1:11" x14ac:dyDescent="0.35">
      <c r="A85" s="11" t="s">
        <v>92</v>
      </c>
      <c r="B85" s="7">
        <v>0</v>
      </c>
      <c r="C85" s="7">
        <v>0</v>
      </c>
      <c r="D85" s="7">
        <v>0</v>
      </c>
      <c r="E85" s="7">
        <v>0</v>
      </c>
      <c r="F85" s="7">
        <v>5.55</v>
      </c>
      <c r="G85" s="7">
        <v>0.45</v>
      </c>
      <c r="H85" s="7">
        <v>0</v>
      </c>
      <c r="I85" s="7">
        <v>0</v>
      </c>
      <c r="J85" s="7">
        <v>0</v>
      </c>
      <c r="K85" s="9">
        <f t="shared" si="2"/>
        <v>6</v>
      </c>
    </row>
    <row r="86" spans="1:11" x14ac:dyDescent="0.35">
      <c r="A86" s="11" t="s">
        <v>93</v>
      </c>
      <c r="B86" s="7">
        <v>0</v>
      </c>
      <c r="C86" s="7">
        <v>0</v>
      </c>
      <c r="D86" s="7">
        <v>0</v>
      </c>
      <c r="E86" s="7">
        <v>0</v>
      </c>
      <c r="F86" s="7">
        <v>3.0156999999999998</v>
      </c>
      <c r="G86" s="7">
        <v>0</v>
      </c>
      <c r="H86" s="7">
        <v>3</v>
      </c>
      <c r="I86" s="7">
        <v>0</v>
      </c>
      <c r="J86" s="7">
        <v>0</v>
      </c>
      <c r="K86" s="9">
        <f t="shared" si="2"/>
        <v>6.0156999999999998</v>
      </c>
    </row>
    <row r="87" spans="1:11" x14ac:dyDescent="0.35">
      <c r="A87" s="11" t="s">
        <v>95</v>
      </c>
      <c r="B87" s="7">
        <v>0</v>
      </c>
      <c r="C87" s="7">
        <v>0</v>
      </c>
      <c r="D87" s="7">
        <v>0</v>
      </c>
      <c r="E87" s="7">
        <v>0</v>
      </c>
      <c r="F87" s="7">
        <v>0.6</v>
      </c>
      <c r="G87" s="7">
        <v>0</v>
      </c>
      <c r="H87" s="7">
        <v>1.8</v>
      </c>
      <c r="I87" s="7">
        <v>3.6</v>
      </c>
      <c r="J87" s="7">
        <v>0</v>
      </c>
      <c r="K87" s="9">
        <f t="shared" si="2"/>
        <v>6</v>
      </c>
    </row>
    <row r="88" spans="1:11" x14ac:dyDescent="0.35">
      <c r="A88" s="11" t="s">
        <v>97</v>
      </c>
      <c r="B88" s="7">
        <v>0</v>
      </c>
      <c r="C88" s="7">
        <v>0</v>
      </c>
      <c r="D88" s="7">
        <v>0</v>
      </c>
      <c r="E88" s="7">
        <v>0</v>
      </c>
      <c r="F88" s="7">
        <v>0.7</v>
      </c>
      <c r="G88" s="7">
        <v>0</v>
      </c>
      <c r="H88" s="7">
        <v>0</v>
      </c>
      <c r="I88" s="7">
        <v>0.95</v>
      </c>
      <c r="J88" s="7">
        <v>0</v>
      </c>
      <c r="K88" s="9">
        <f t="shared" si="2"/>
        <v>1.65</v>
      </c>
    </row>
    <row r="89" spans="1:11" x14ac:dyDescent="0.35">
      <c r="A89" s="11" t="s">
        <v>98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6</v>
      </c>
      <c r="J89" s="7">
        <v>0</v>
      </c>
      <c r="K89" s="9">
        <f t="shared" si="2"/>
        <v>6</v>
      </c>
    </row>
    <row r="90" spans="1:11" x14ac:dyDescent="0.35">
      <c r="A90" s="11" t="s">
        <v>99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5.65</v>
      </c>
      <c r="J90" s="7">
        <v>4.3499999999999996</v>
      </c>
      <c r="K90" s="9">
        <f t="shared" si="2"/>
        <v>10</v>
      </c>
    </row>
    <row r="91" spans="1:11" x14ac:dyDescent="0.35">
      <c r="A91" s="11" t="s">
        <v>101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1</v>
      </c>
      <c r="K91" s="9">
        <f t="shared" si="2"/>
        <v>1</v>
      </c>
    </row>
    <row r="92" spans="1:11" s="2" customFormat="1" x14ac:dyDescent="0.35">
      <c r="A92" s="4" t="s">
        <v>78</v>
      </c>
      <c r="B92" s="8">
        <f>SUM(B7:B91)</f>
        <v>10</v>
      </c>
      <c r="C92" s="8">
        <f t="shared" ref="C92:J92" si="3">SUM(C7:C91)</f>
        <v>51.38</v>
      </c>
      <c r="D92" s="8">
        <f t="shared" si="3"/>
        <v>12.65</v>
      </c>
      <c r="E92" s="8">
        <f t="shared" si="3"/>
        <v>14.66</v>
      </c>
      <c r="F92" s="8">
        <f t="shared" si="3"/>
        <v>10.565699999999998</v>
      </c>
      <c r="G92" s="8">
        <f t="shared" si="3"/>
        <v>28.549999999999997</v>
      </c>
      <c r="H92" s="8">
        <f t="shared" si="3"/>
        <v>4.8</v>
      </c>
      <c r="I92" s="8">
        <f t="shared" si="3"/>
        <v>16.200000000000003</v>
      </c>
      <c r="J92" s="8">
        <f t="shared" si="3"/>
        <v>5.35</v>
      </c>
      <c r="K92" s="8">
        <f>SUM(K7:K91)</f>
        <v>154.15570000000002</v>
      </c>
    </row>
  </sheetData>
  <mergeCells count="1">
    <mergeCell ref="B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Államilag garantált kötv. ábra</vt:lpstr>
      <vt:lpstr>Államilag garantált kötvény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Adfin főo.</dc:creator>
  <cp:lastModifiedBy>Végh Zoltán</cp:lastModifiedBy>
  <dcterms:created xsi:type="dcterms:W3CDTF">2021-09-01T12:29:24Z</dcterms:created>
  <dcterms:modified xsi:type="dcterms:W3CDTF">2021-12-17T12:36:38Z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2026-09-01T12:29:26Z</vt:filetime>
  </property>
  <property fmtid="{D5CDD505-2E9C-101B-9397-08002B2CF9AE}" pid="3" name="Érvényességet beállító">
    <vt:lpwstr>sulyoka</vt:lpwstr>
  </property>
  <property fmtid="{D5CDD505-2E9C-101B-9397-08002B2CF9AE}" pid="4" name="Érvényességi idő első beállítása">
    <vt:filetime>2021-09-01T12:29:26Z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sulyoka@mnb.hu</vt:lpwstr>
  </property>
  <property fmtid="{D5CDD505-2E9C-101B-9397-08002B2CF9AE}" pid="8" name="MSIP_Label_b0d11092-50c9-4e74-84b5-b1af078dc3d0_SetDate">
    <vt:lpwstr>2021-09-01T13:58:52.6488980Z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fdd16cfd-3b1d-4281-b582-aa1405561283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  <property fmtid="{D5CDD505-2E9C-101B-9397-08002B2CF9AE}" pid="14" name="_AdHocReviewCycleID">
    <vt:i4>-417192806</vt:i4>
  </property>
  <property fmtid="{D5CDD505-2E9C-101B-9397-08002B2CF9AE}" pid="15" name="_NewReviewCycle">
    <vt:lpwstr/>
  </property>
  <property fmtid="{D5CDD505-2E9C-101B-9397-08002B2CF9AE}" pid="16" name="_EmailSubject">
    <vt:lpwstr>Jóváhagyásra - QE fájlok az MNB honlapon - módosítás</vt:lpwstr>
  </property>
  <property fmtid="{D5CDD505-2E9C-101B-9397-08002B2CF9AE}" pid="17" name="_AuthorEmail">
    <vt:lpwstr>kalmanp@mnb.hu</vt:lpwstr>
  </property>
  <property fmtid="{D5CDD505-2E9C-101B-9397-08002B2CF9AE}" pid="18" name="_AuthorEmailDisplayName">
    <vt:lpwstr>Kálmán Péter</vt:lpwstr>
  </property>
  <property fmtid="{D5CDD505-2E9C-101B-9397-08002B2CF9AE}" pid="19" name="_ReviewingToolsShownOnce">
    <vt:lpwstr/>
  </property>
</Properties>
</file>