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210" windowWidth="14940" windowHeight="7365" activeTab="2"/>
  </bookViews>
  <sheets>
    <sheet name="Elnök, Alelnökök, MT tagok" sheetId="2" r:id="rId1"/>
    <sheet name="FB tagok" sheetId="3" r:id="rId2"/>
    <sheet name="cégjegyz" sheetId="4" r:id="rId3"/>
  </sheets>
  <externalReferences>
    <externalReference r:id="rId4"/>
  </externalReferences>
  <definedNames>
    <definedName name="_xlnm._FilterDatabase" localSheetId="2" hidden="1">cégjegyz!$A$2:$Z$40</definedName>
    <definedName name="DATA26" localSheetId="2">[1]adatok!#REF!</definedName>
    <definedName name="DATA26" localSheetId="1">[1]adatok!#REF!</definedName>
    <definedName name="DATA26">[1]adatok!#REF!</definedName>
    <definedName name="DATA27" localSheetId="2">[1]adatok!#REF!</definedName>
    <definedName name="DATA27" localSheetId="1">[1]adatok!#REF!</definedName>
    <definedName name="DATA27">[1]adatok!#REF!</definedName>
    <definedName name="DATA28" localSheetId="2">[1]adatok!#REF!</definedName>
    <definedName name="DATA28" localSheetId="1">[1]adatok!#REF!</definedName>
    <definedName name="DATA28">[1]adatok!#REF!</definedName>
    <definedName name="DATA29" localSheetId="2">[1]adatok!#REF!</definedName>
    <definedName name="DATA29" localSheetId="1">[1]adatok!#REF!</definedName>
    <definedName name="DATA29">[1]adatok!#REF!</definedName>
    <definedName name="DATA30" localSheetId="2">[1]adatok!#REF!</definedName>
    <definedName name="DATA30" localSheetId="1">[1]adatok!#REF!</definedName>
    <definedName name="DATA30">[1]adatok!#REF!</definedName>
    <definedName name="DATA31" localSheetId="2">[1]adatok!#REF!</definedName>
    <definedName name="DATA31" localSheetId="1">[1]adatok!#REF!</definedName>
    <definedName name="DATA31">[1]adatok!#REF!</definedName>
    <definedName name="DATA32" localSheetId="2">[1]adatok!#REF!</definedName>
    <definedName name="DATA32" localSheetId="1">[1]adatok!#REF!</definedName>
    <definedName name="DATA32">[1]adatok!#REF!</definedName>
    <definedName name="DATA33" localSheetId="2">[1]adatok!#REF!</definedName>
    <definedName name="DATA33" localSheetId="1">[1]adatok!#REF!</definedName>
    <definedName name="DATA33">[1]adatok!#REF!</definedName>
    <definedName name="DATA34" localSheetId="2">[1]adatok!#REF!</definedName>
    <definedName name="DATA34" localSheetId="1">[1]adatok!#REF!</definedName>
    <definedName name="DATA34">[1]adatok!#REF!</definedName>
    <definedName name="DATA35" localSheetId="2">[1]adatok!#REF!</definedName>
    <definedName name="DATA35" localSheetId="1">[1]adatok!#REF!</definedName>
    <definedName name="DATA35">[1]adatok!#REF!</definedName>
    <definedName name="DATA36" localSheetId="2">[1]adatok!#REF!</definedName>
    <definedName name="DATA36" localSheetId="1">[1]adatok!#REF!</definedName>
    <definedName name="DATA36">[1]adatok!#REF!</definedName>
    <definedName name="DATA37" localSheetId="2">[1]adatok!#REF!</definedName>
    <definedName name="DATA37" localSheetId="1">[1]adatok!#REF!</definedName>
    <definedName name="DATA37">[1]adatok!#REF!</definedName>
    <definedName name="_xlnm.Print_Titles" localSheetId="2">cégjegyz!$1:$3</definedName>
  </definedNames>
  <calcPr calcId="125725"/>
</workbook>
</file>

<file path=xl/calcChain.xml><?xml version="1.0" encoding="utf-8"?>
<calcChain xmlns="http://schemas.openxmlformats.org/spreadsheetml/2006/main">
  <c r="E5" i="2"/>
  <c r="E6" l="1"/>
  <c r="E4"/>
  <c r="E7" l="1"/>
  <c r="E8"/>
  <c r="E3"/>
</calcChain>
</file>

<file path=xl/sharedStrings.xml><?xml version="1.0" encoding="utf-8"?>
<sst xmlns="http://schemas.openxmlformats.org/spreadsheetml/2006/main" count="127" uniqueCount="57">
  <si>
    <t>munkakör</t>
  </si>
  <si>
    <t>Az Mt. 3. § (6) bekezdése alapján kikötött</t>
  </si>
  <si>
    <t>időtartam</t>
  </si>
  <si>
    <t>kötelezettségvállalás ellenértéke</t>
  </si>
  <si>
    <t>Név</t>
  </si>
  <si>
    <t>Elnök</t>
  </si>
  <si>
    <t>Alelnök</t>
  </si>
  <si>
    <t>Végkielégítés</t>
  </si>
  <si>
    <t>Felmondási idő</t>
  </si>
  <si>
    <t>Felügyelő Bizottság elnöke</t>
  </si>
  <si>
    <t>Felügyelő Bizottsági tag</t>
  </si>
  <si>
    <t>Tisztség</t>
  </si>
  <si>
    <t>Fix kereset (Ft/hó)</t>
  </si>
  <si>
    <t>A munkavállaló részére közvetlenül vagy közvetve nyújtott egyéb pénzbeli juttatások</t>
  </si>
  <si>
    <t>Tiszteletdíj (Ft/hó)</t>
  </si>
  <si>
    <t>A tiszteletdíjon felüli egyéb járandóság</t>
  </si>
  <si>
    <t>A jogviszony megszűnése esetén járó pénzbeli juttatások</t>
  </si>
  <si>
    <t>önkéntes nyugdíjpénztári hozzájárulás mérték (a személyi alapbér %-ában)</t>
  </si>
  <si>
    <t>önkéntes nyugdíjpénztári hozzájárulás mérték (Ft/hó)</t>
  </si>
  <si>
    <t>Madarász László</t>
  </si>
  <si>
    <t>dr.Járai Zsigmond</t>
  </si>
  <si>
    <t>dr. Katona Tamás</t>
  </si>
  <si>
    <t>dr. Róna Péter</t>
  </si>
  <si>
    <t>dr. Szényei Gábor András</t>
  </si>
  <si>
    <t>Monetáris Tanács tag</t>
  </si>
  <si>
    <t xml:space="preserve">Bártfai-Mager Andrea </t>
  </si>
  <si>
    <t xml:space="preserve">Gerhardt Ferenc </t>
  </si>
  <si>
    <t>Dr. Cinkotai János Béla</t>
  </si>
  <si>
    <t>Dr. Kocziszky György</t>
  </si>
  <si>
    <t>Az MNB tv. alapján nyújtandó további pénzbeli juttatás</t>
  </si>
  <si>
    <t>A Magyar Nemzeti Bankról szóló 2011. évi CCVIII. tv. 51. § (8) bekezdés szerint 6 havi bér, ha megbízatása a megbízatási időtartam leteltével szűnik meg.</t>
  </si>
  <si>
    <t>Varga István József</t>
  </si>
  <si>
    <t>Dr. Matolcsy György Huba</t>
  </si>
  <si>
    <t>Dr. Balog Ádám</t>
  </si>
  <si>
    <t>Pleschinger Gyula</t>
  </si>
  <si>
    <t>személyi alapbér (Ft/hó)</t>
  </si>
  <si>
    <t>Végkielégítés (Kollektív Szerződés szerint) (hó)</t>
  </si>
  <si>
    <t>Felmondási idő (Kollektív Szerződés szerint) (nap)</t>
  </si>
  <si>
    <t>Választható béren kívüli juttatás (Ft/év)</t>
  </si>
  <si>
    <t>önkéntes nyugdíjpénztári hozzájárulás mérték (a személyi alapbér %-ában</t>
  </si>
  <si>
    <t>Minimum</t>
  </si>
  <si>
    <t>Maximum</t>
  </si>
  <si>
    <t>ügyviteli munkatárs</t>
  </si>
  <si>
    <t>3 hó</t>
  </si>
  <si>
    <t>3 havi átlagkereset 60 %-a</t>
  </si>
  <si>
    <t>csoportvezető</t>
  </si>
  <si>
    <t>szervezeti egység vezető</t>
  </si>
  <si>
    <t>osztályvezető</t>
  </si>
  <si>
    <t>szakértő</t>
  </si>
  <si>
    <t>elemző</t>
  </si>
  <si>
    <t>ügyvezető igazgató</t>
  </si>
  <si>
    <t>főosztályvezető</t>
  </si>
  <si>
    <t>Orbán Gábor</t>
  </si>
  <si>
    <t>Éves teljesítmény bónusz * (az MNB éves céljainak megvalósítását szolgáló, abból levezetett – a munkavállaló számára a tárgyévre meghatározott – egyéni teljesítménycélok elérésétől függően adható, az éves személyi alapbér %-ában) *</t>
  </si>
  <si>
    <t>* Megjegyzés: a Magyar Nemzeti Bank igazgatóságának 74/2013. (07. 01.) számú határozata a teljesítménybónuszt 2013. július 1-i hatállyal megszüntette</t>
  </si>
  <si>
    <t>főigazgató</t>
  </si>
  <si>
    <t>szervezeti egység vezető helyettes</t>
  </si>
</sst>
</file>

<file path=xl/styles.xml><?xml version="1.0" encoding="utf-8"?>
<styleSheet xmlns="http://schemas.openxmlformats.org/spreadsheetml/2006/main">
  <numFmts count="1">
    <numFmt numFmtId="164" formatCode="#,##0.0"/>
  </numFmts>
  <fonts count="28">
    <font>
      <sz val="11"/>
      <color theme="1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name val="Arial"/>
      <family val="2"/>
      <charset val="238"/>
    </font>
    <font>
      <sz val="10"/>
      <name val="Trebuchet MS"/>
      <family val="2"/>
      <charset val="238"/>
    </font>
    <font>
      <sz val="9"/>
      <name val="Trebuchet MS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sz val="9"/>
      <color theme="1"/>
      <name val="Trebuchet MS"/>
      <family val="2"/>
      <charset val="238"/>
    </font>
    <font>
      <sz val="11"/>
      <name val="Trebuchet MS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6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38" applyNumberFormat="0" applyAlignment="0" applyProtection="0"/>
    <xf numFmtId="0" fontId="11" fillId="0" borderId="0" applyNumberFormat="0" applyFill="0" applyBorder="0" applyAlignment="0" applyProtection="0"/>
    <xf numFmtId="0" fontId="12" fillId="0" borderId="39" applyNumberFormat="0" applyFill="0" applyAlignment="0" applyProtection="0"/>
    <xf numFmtId="0" fontId="13" fillId="0" borderId="40" applyNumberFormat="0" applyFill="0" applyAlignment="0" applyProtection="0"/>
    <xf numFmtId="0" fontId="14" fillId="0" borderId="41" applyNumberFormat="0" applyFill="0" applyAlignment="0" applyProtection="0"/>
    <xf numFmtId="0" fontId="14" fillId="0" borderId="0" applyNumberFormat="0" applyFill="0" applyBorder="0" applyAlignment="0" applyProtection="0"/>
    <xf numFmtId="0" fontId="15" fillId="21" borderId="42" applyNumberFormat="0" applyAlignment="0" applyProtection="0"/>
    <xf numFmtId="0" fontId="16" fillId="0" borderId="0" applyNumberFormat="0" applyFill="0" applyBorder="0" applyAlignment="0" applyProtection="0"/>
    <xf numFmtId="0" fontId="17" fillId="0" borderId="43" applyNumberFormat="0" applyFill="0" applyAlignment="0" applyProtection="0"/>
    <xf numFmtId="0" fontId="8" fillId="22" borderId="44" applyNumberFormat="0" applyFont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8" fillId="29" borderId="0" applyNumberFormat="0" applyBorder="0" applyAlignment="0" applyProtection="0"/>
    <xf numFmtId="0" fontId="19" fillId="30" borderId="45" applyNumberFormat="0" applyAlignment="0" applyProtection="0"/>
    <xf numFmtId="0" fontId="20" fillId="0" borderId="0" applyNumberFormat="0" applyFill="0" applyBorder="0" applyAlignment="0" applyProtection="0"/>
    <xf numFmtId="0" fontId="5" fillId="0" borderId="0"/>
    <xf numFmtId="0" fontId="5" fillId="0" borderId="0"/>
    <xf numFmtId="0" fontId="21" fillId="0" borderId="46" applyNumberFormat="0" applyFill="0" applyAlignment="0" applyProtection="0"/>
    <xf numFmtId="0" fontId="22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30" borderId="38" applyNumberFormat="0" applyAlignment="0" applyProtection="0"/>
  </cellStyleXfs>
  <cellXfs count="140">
    <xf numFmtId="0" fontId="0" fillId="0" borderId="0" xfId="0"/>
    <xf numFmtId="0" fontId="25" fillId="0" borderId="0" xfId="0" applyFont="1"/>
    <xf numFmtId="0" fontId="25" fillId="0" borderId="0" xfId="0" applyFont="1" applyAlignment="1">
      <alignment wrapText="1"/>
    </xf>
    <xf numFmtId="0" fontId="25" fillId="0" borderId="1" xfId="0" applyNumberFormat="1" applyFont="1" applyFill="1" applyBorder="1"/>
    <xf numFmtId="0" fontId="6" fillId="0" borderId="2" xfId="38" applyFont="1" applyBorder="1"/>
    <xf numFmtId="3" fontId="6" fillId="0" borderId="3" xfId="39" applyNumberFormat="1" applyFont="1" applyBorder="1" applyAlignment="1">
      <alignment horizontal="right"/>
    </xf>
    <xf numFmtId="3" fontId="25" fillId="0" borderId="4" xfId="0" applyNumberFormat="1" applyFont="1" applyFill="1" applyBorder="1" applyAlignment="1">
      <alignment horizontal="right"/>
    </xf>
    <xf numFmtId="3" fontId="25" fillId="0" borderId="5" xfId="0" applyNumberFormat="1" applyFont="1" applyFill="1" applyBorder="1" applyAlignment="1">
      <alignment horizontal="right"/>
    </xf>
    <xf numFmtId="0" fontId="6" fillId="0" borderId="6" xfId="38" applyFont="1" applyBorder="1"/>
    <xf numFmtId="3" fontId="6" fillId="0" borderId="7" xfId="39" applyNumberFormat="1" applyFont="1" applyBorder="1" applyAlignment="1">
      <alignment horizontal="right"/>
    </xf>
    <xf numFmtId="0" fontId="25" fillId="0" borderId="8" xfId="0" applyNumberFormat="1" applyFont="1" applyFill="1" applyBorder="1"/>
    <xf numFmtId="3" fontId="6" fillId="0" borderId="9" xfId="39" applyNumberFormat="1" applyFont="1" applyBorder="1" applyAlignment="1">
      <alignment horizontal="right"/>
    </xf>
    <xf numFmtId="3" fontId="25" fillId="0" borderId="10" xfId="0" applyNumberFormat="1" applyFont="1" applyFill="1" applyBorder="1" applyAlignment="1">
      <alignment horizontal="right"/>
    </xf>
    <xf numFmtId="3" fontId="25" fillId="0" borderId="11" xfId="0" applyNumberFormat="1" applyFont="1" applyFill="1" applyBorder="1" applyAlignment="1">
      <alignment horizontal="right"/>
    </xf>
    <xf numFmtId="3" fontId="25" fillId="0" borderId="0" xfId="0" applyNumberFormat="1" applyFont="1"/>
    <xf numFmtId="0" fontId="25" fillId="0" borderId="0" xfId="0" applyFont="1" applyAlignment="1">
      <alignment horizontal="right"/>
    </xf>
    <xf numFmtId="0" fontId="6" fillId="0" borderId="12" xfId="38" applyFont="1" applyBorder="1"/>
    <xf numFmtId="0" fontId="25" fillId="0" borderId="13" xfId="0" applyFont="1" applyFill="1" applyBorder="1" applyAlignment="1">
      <alignment wrapText="1"/>
    </xf>
    <xf numFmtId="0" fontId="25" fillId="0" borderId="10" xfId="0" applyFont="1" applyFill="1" applyBorder="1" applyAlignment="1">
      <alignment wrapText="1"/>
    </xf>
    <xf numFmtId="0" fontId="25" fillId="0" borderId="11" xfId="0" applyFont="1" applyFill="1" applyBorder="1" applyAlignment="1">
      <alignment wrapText="1"/>
    </xf>
    <xf numFmtId="0" fontId="25" fillId="0" borderId="14" xfId="0" applyNumberFormat="1" applyFont="1" applyFill="1" applyBorder="1"/>
    <xf numFmtId="0" fontId="25" fillId="0" borderId="15" xfId="0" applyNumberFormat="1" applyFont="1" applyFill="1" applyBorder="1"/>
    <xf numFmtId="164" fontId="25" fillId="0" borderId="16" xfId="0" applyNumberFormat="1" applyFont="1" applyFill="1" applyBorder="1"/>
    <xf numFmtId="3" fontId="25" fillId="0" borderId="17" xfId="0" applyNumberFormat="1" applyFont="1" applyFill="1" applyBorder="1" applyAlignment="1">
      <alignment horizontal="right"/>
    </xf>
    <xf numFmtId="0" fontId="25" fillId="0" borderId="15" xfId="0" applyFont="1" applyFill="1" applyBorder="1"/>
    <xf numFmtId="0" fontId="25" fillId="0" borderId="18" xfId="0" applyFont="1" applyFill="1" applyBorder="1"/>
    <xf numFmtId="0" fontId="25" fillId="0" borderId="4" xfId="0" applyNumberFormat="1" applyFont="1" applyFill="1" applyBorder="1"/>
    <xf numFmtId="164" fontId="25" fillId="0" borderId="19" xfId="0" applyNumberFormat="1" applyFont="1" applyFill="1" applyBorder="1"/>
    <xf numFmtId="3" fontId="25" fillId="0" borderId="7" xfId="0" applyNumberFormat="1" applyFont="1" applyFill="1" applyBorder="1" applyAlignment="1">
      <alignment horizontal="right"/>
    </xf>
    <xf numFmtId="0" fontId="25" fillId="0" borderId="4" xfId="0" applyFont="1" applyFill="1" applyBorder="1"/>
    <xf numFmtId="0" fontId="25" fillId="0" borderId="5" xfId="0" applyFont="1" applyFill="1" applyBorder="1"/>
    <xf numFmtId="0" fontId="25" fillId="0" borderId="0" xfId="0" applyFont="1" applyFill="1"/>
    <xf numFmtId="0" fontId="26" fillId="0" borderId="0" xfId="0" applyFont="1" applyAlignment="1">
      <alignment horizontal="right"/>
    </xf>
    <xf numFmtId="3" fontId="25" fillId="0" borderId="20" xfId="0" applyNumberFormat="1" applyFont="1" applyFill="1" applyBorder="1"/>
    <xf numFmtId="3" fontId="25" fillId="0" borderId="6" xfId="0" applyNumberFormat="1" applyFont="1" applyFill="1" applyBorder="1"/>
    <xf numFmtId="3" fontId="25" fillId="0" borderId="21" xfId="0" applyNumberFormat="1" applyFont="1" applyFill="1" applyBorder="1"/>
    <xf numFmtId="0" fontId="25" fillId="0" borderId="0" xfId="0" applyNumberFormat="1" applyFont="1" applyFill="1" applyBorder="1"/>
    <xf numFmtId="3" fontId="25" fillId="0" borderId="0" xfId="0" applyNumberFormat="1" applyFont="1" applyFill="1" applyBorder="1"/>
    <xf numFmtId="164" fontId="25" fillId="0" borderId="0" xfId="0" applyNumberFormat="1" applyFont="1" applyFill="1" applyBorder="1"/>
    <xf numFmtId="0" fontId="7" fillId="0" borderId="0" xfId="0" applyFont="1" applyFill="1" applyBorder="1" applyAlignment="1">
      <alignment horizontal="left" vertical="center" wrapText="1"/>
    </xf>
    <xf numFmtId="3" fontId="25" fillId="0" borderId="0" xfId="0" applyNumberFormat="1" applyFont="1" applyFill="1" applyBorder="1" applyAlignment="1">
      <alignment horizontal="right"/>
    </xf>
    <xf numFmtId="0" fontId="25" fillId="0" borderId="0" xfId="0" applyFont="1" applyFill="1" applyBorder="1"/>
    <xf numFmtId="0" fontId="25" fillId="0" borderId="25" xfId="0" applyNumberFormat="1" applyFont="1" applyFill="1" applyBorder="1"/>
    <xf numFmtId="0" fontId="25" fillId="0" borderId="35" xfId="0" applyNumberFormat="1" applyFont="1" applyFill="1" applyBorder="1"/>
    <xf numFmtId="3" fontId="25" fillId="0" borderId="36" xfId="0" applyNumberFormat="1" applyFont="1" applyFill="1" applyBorder="1"/>
    <xf numFmtId="164" fontId="25" fillId="0" borderId="33" xfId="0" applyNumberFormat="1" applyFont="1" applyFill="1" applyBorder="1"/>
    <xf numFmtId="3" fontId="25" fillId="0" borderId="29" xfId="0" applyNumberFormat="1" applyFont="1" applyFill="1" applyBorder="1" applyAlignment="1">
      <alignment horizontal="right"/>
    </xf>
    <xf numFmtId="0" fontId="25" fillId="0" borderId="35" xfId="0" applyFont="1" applyFill="1" applyBorder="1"/>
    <xf numFmtId="0" fontId="25" fillId="0" borderId="28" xfId="0" applyFont="1" applyFill="1" applyBorder="1"/>
    <xf numFmtId="3" fontId="25" fillId="0" borderId="37" xfId="0" applyNumberFormat="1" applyFont="1" applyFill="1" applyBorder="1"/>
    <xf numFmtId="2" fontId="25" fillId="0" borderId="0" xfId="0" applyNumberFormat="1" applyFont="1"/>
    <xf numFmtId="3" fontId="25" fillId="0" borderId="47" xfId="0" applyNumberFormat="1" applyFont="1" applyFill="1" applyBorder="1" applyAlignment="1">
      <alignment wrapText="1"/>
    </xf>
    <xf numFmtId="3" fontId="25" fillId="0" borderId="12" xfId="0" applyNumberFormat="1" applyFont="1" applyFill="1" applyBorder="1" applyAlignment="1">
      <alignment wrapText="1"/>
    </xf>
    <xf numFmtId="3" fontId="25" fillId="0" borderId="34" xfId="0" applyNumberFormat="1" applyFont="1" applyFill="1" applyBorder="1"/>
    <xf numFmtId="0" fontId="4" fillId="0" borderId="48" xfId="0" applyFont="1" applyBorder="1" applyAlignment="1">
      <alignment wrapText="1"/>
    </xf>
    <xf numFmtId="3" fontId="25" fillId="0" borderId="49" xfId="0" applyNumberFormat="1" applyFont="1" applyFill="1" applyBorder="1" applyAlignment="1">
      <alignment wrapText="1"/>
    </xf>
    <xf numFmtId="3" fontId="25" fillId="0" borderId="50" xfId="0" applyNumberFormat="1" applyFont="1" applyFill="1" applyBorder="1" applyAlignment="1">
      <alignment wrapText="1"/>
    </xf>
    <xf numFmtId="0" fontId="6" fillId="0" borderId="15" xfId="0" applyFont="1" applyFill="1" applyBorder="1" applyAlignment="1">
      <alignment horizontal="right" wrapText="1"/>
    </xf>
    <xf numFmtId="0" fontId="6" fillId="0" borderId="4" xfId="0" applyFont="1" applyFill="1" applyBorder="1" applyAlignment="1">
      <alignment horizontal="right" wrapText="1"/>
    </xf>
    <xf numFmtId="0" fontId="6" fillId="0" borderId="35" xfId="0" applyFont="1" applyFill="1" applyBorder="1" applyAlignment="1">
      <alignment horizontal="right" wrapText="1"/>
    </xf>
    <xf numFmtId="0" fontId="3" fillId="0" borderId="4" xfId="0" applyNumberFormat="1" applyFont="1" applyFill="1" applyBorder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3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2" fillId="0" borderId="14" xfId="0" applyNumberFormat="1" applyFont="1" applyFill="1" applyBorder="1"/>
    <xf numFmtId="3" fontId="2" fillId="0" borderId="62" xfId="0" applyNumberFormat="1" applyFont="1" applyFill="1" applyBorder="1"/>
    <xf numFmtId="3" fontId="2" fillId="0" borderId="16" xfId="0" applyNumberFormat="1" applyFont="1" applyFill="1" applyBorder="1"/>
    <xf numFmtId="3" fontId="2" fillId="0" borderId="20" xfId="0" applyNumberFormat="1" applyFont="1" applyFill="1" applyBorder="1"/>
    <xf numFmtId="164" fontId="2" fillId="0" borderId="17" xfId="0" applyNumberFormat="1" applyFont="1" applyFill="1" applyBorder="1"/>
    <xf numFmtId="3" fontId="2" fillId="0" borderId="15" xfId="0" applyNumberFormat="1" applyFont="1" applyFill="1" applyBorder="1" applyAlignment="1">
      <alignment horizontal="right"/>
    </xf>
    <xf numFmtId="3" fontId="2" fillId="0" borderId="17" xfId="0" applyNumberFormat="1" applyFont="1" applyFill="1" applyBorder="1" applyAlignment="1">
      <alignment horizontal="right"/>
    </xf>
    <xf numFmtId="0" fontId="2" fillId="0" borderId="15" xfId="0" applyFont="1" applyBorder="1"/>
    <xf numFmtId="0" fontId="2" fillId="0" borderId="18" xfId="0" applyFont="1" applyBorder="1"/>
    <xf numFmtId="0" fontId="2" fillId="0" borderId="1" xfId="0" applyNumberFormat="1" applyFont="1" applyFill="1" applyBorder="1"/>
    <xf numFmtId="3" fontId="2" fillId="0" borderId="63" xfId="0" applyNumberFormat="1" applyFont="1" applyFill="1" applyBorder="1"/>
    <xf numFmtId="3" fontId="2" fillId="0" borderId="19" xfId="0" applyNumberFormat="1" applyFont="1" applyFill="1" applyBorder="1"/>
    <xf numFmtId="3" fontId="2" fillId="0" borderId="6" xfId="0" applyNumberFormat="1" applyFont="1" applyFill="1" applyBorder="1"/>
    <xf numFmtId="164" fontId="2" fillId="0" borderId="7" xfId="0" applyNumberFormat="1" applyFont="1" applyFill="1" applyBorder="1"/>
    <xf numFmtId="3" fontId="2" fillId="0" borderId="4" xfId="0" applyNumberFormat="1" applyFont="1" applyFill="1" applyBorder="1" applyAlignment="1">
      <alignment horizontal="right"/>
    </xf>
    <xf numFmtId="3" fontId="2" fillId="0" borderId="7" xfId="0" applyNumberFormat="1" applyFont="1" applyFill="1" applyBorder="1" applyAlignment="1">
      <alignment horizontal="right"/>
    </xf>
    <xf numFmtId="0" fontId="2" fillId="0" borderId="4" xfId="0" applyFont="1" applyBorder="1"/>
    <xf numFmtId="0" fontId="2" fillId="0" borderId="5" xfId="0" applyFont="1" applyBorder="1"/>
    <xf numFmtId="0" fontId="2" fillId="0" borderId="4" xfId="0" applyNumberFormat="1" applyFont="1" applyFill="1" applyBorder="1" applyAlignment="1">
      <alignment horizontal="right"/>
    </xf>
    <xf numFmtId="0" fontId="2" fillId="0" borderId="7" xfId="0" applyNumberFormat="1" applyFont="1" applyFill="1" applyBorder="1" applyAlignment="1">
      <alignment horizontal="right"/>
    </xf>
    <xf numFmtId="0" fontId="2" fillId="0" borderId="8" xfId="0" applyNumberFormat="1" applyFont="1" applyFill="1" applyBorder="1"/>
    <xf numFmtId="3" fontId="2" fillId="0" borderId="64" xfId="0" applyNumberFormat="1" applyFont="1" applyFill="1" applyBorder="1"/>
    <xf numFmtId="3" fontId="2" fillId="0" borderId="13" xfId="0" applyNumberFormat="1" applyFont="1" applyFill="1" applyBorder="1"/>
    <xf numFmtId="3" fontId="2" fillId="0" borderId="12" xfId="0" applyNumberFormat="1" applyFont="1" applyFill="1" applyBorder="1"/>
    <xf numFmtId="164" fontId="2" fillId="0" borderId="9" xfId="0" applyNumberFormat="1" applyFont="1" applyFill="1" applyBorder="1"/>
    <xf numFmtId="3" fontId="2" fillId="0" borderId="10" xfId="0" applyNumberFormat="1" applyFont="1" applyFill="1" applyBorder="1" applyAlignment="1">
      <alignment horizontal="right"/>
    </xf>
    <xf numFmtId="3" fontId="2" fillId="0" borderId="9" xfId="0" applyNumberFormat="1" applyFont="1" applyFill="1" applyBorder="1" applyAlignment="1">
      <alignment horizontal="right"/>
    </xf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Alignment="1">
      <alignment horizontal="right"/>
    </xf>
    <xf numFmtId="3" fontId="2" fillId="0" borderId="20" xfId="0" applyNumberFormat="1" applyFont="1" applyFill="1" applyBorder="1" applyAlignment="1">
      <alignment wrapText="1"/>
    </xf>
    <xf numFmtId="3" fontId="2" fillId="0" borderId="6" xfId="0" applyNumberFormat="1" applyFont="1" applyFill="1" applyBorder="1" applyAlignment="1">
      <alignment wrapText="1"/>
    </xf>
    <xf numFmtId="3" fontId="2" fillId="0" borderId="12" xfId="0" applyNumberFormat="1" applyFont="1" applyFill="1" applyBorder="1" applyAlignment="1">
      <alignment wrapText="1"/>
    </xf>
    <xf numFmtId="0" fontId="25" fillId="0" borderId="22" xfId="0" applyFont="1" applyFill="1" applyBorder="1" applyAlignment="1">
      <alignment horizontal="center"/>
    </xf>
    <xf numFmtId="0" fontId="25" fillId="0" borderId="23" xfId="0" applyFont="1" applyFill="1" applyBorder="1" applyAlignment="1">
      <alignment horizontal="center"/>
    </xf>
    <xf numFmtId="0" fontId="25" fillId="0" borderId="24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0" borderId="30" xfId="0" applyFont="1" applyBorder="1" applyAlignment="1">
      <alignment horizontal="center" wrapText="1"/>
    </xf>
    <xf numFmtId="0" fontId="25" fillId="0" borderId="31" xfId="0" applyFont="1" applyBorder="1" applyAlignment="1">
      <alignment horizontal="center" wrapText="1"/>
    </xf>
    <xf numFmtId="0" fontId="25" fillId="0" borderId="32" xfId="0" applyFont="1" applyBorder="1" applyAlignment="1">
      <alignment horizont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3" fontId="25" fillId="0" borderId="9" xfId="0" applyNumberFormat="1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" fillId="0" borderId="61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57" xfId="0" applyFont="1" applyFill="1" applyBorder="1" applyAlignment="1">
      <alignment horizontal="center" wrapText="1"/>
    </xf>
    <xf numFmtId="0" fontId="2" fillId="0" borderId="34" xfId="0" applyFont="1" applyFill="1" applyBorder="1" applyAlignment="1">
      <alignment horizontal="center" wrapText="1"/>
    </xf>
    <xf numFmtId="0" fontId="2" fillId="0" borderId="58" xfId="0" applyFont="1" applyFill="1" applyBorder="1" applyAlignment="1">
      <alignment horizontal="center" wrapText="1"/>
    </xf>
    <xf numFmtId="0" fontId="2" fillId="0" borderId="29" xfId="0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1" fillId="0" borderId="56" xfId="0" applyFont="1" applyFill="1" applyBorder="1" applyAlignment="1">
      <alignment horizontal="center" wrapText="1"/>
    </xf>
    <xf numFmtId="0" fontId="27" fillId="0" borderId="0" xfId="0" applyFont="1"/>
  </cellXfs>
  <cellStyles count="44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(1)" xfId="29" builtinId="29" customBuiltin="1"/>
    <cellStyle name="Jelölőszín (2)" xfId="30" builtinId="33" customBuiltin="1"/>
    <cellStyle name="Jelölőszín (3)" xfId="31" builtinId="37" customBuiltin="1"/>
    <cellStyle name="Jelölőszín (4)" xfId="32" builtinId="41" customBuiltin="1"/>
    <cellStyle name="Jelölőszín (5)" xfId="33" builtinId="45" customBuiltin="1"/>
    <cellStyle name="Jelölőszín (6)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 3" xfId="38"/>
    <cellStyle name="Normál 4" xfId="39"/>
    <cellStyle name="Összesen" xfId="40" builtinId="25" customBuiltin="1"/>
    <cellStyle name="Rossz" xfId="41" builtinId="27" customBuiltin="1"/>
    <cellStyle name="Semleges" xfId="42" builtinId="28" customBuiltin="1"/>
    <cellStyle name="Számítás" xfId="4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calDisk\2010\Adatszolg&#225;ltat&#225;sok\K&#246;zz&#233;t&#233;tel_201004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égjegyz (3)"/>
      <sheetName val="cégjegyz (2)"/>
      <sheetName val="cégjegyz"/>
      <sheetName val="adatok"/>
      <sheetName val="NYPhozz"/>
      <sheetName val="Munka4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1">
    <pageSetUpPr fitToPage="1"/>
  </sheetPr>
  <dimension ref="A1:J22"/>
  <sheetViews>
    <sheetView zoomScale="80" zoomScaleNormal="80" workbookViewId="0">
      <selection activeCell="C25" sqref="C25"/>
    </sheetView>
  </sheetViews>
  <sheetFormatPr defaultRowHeight="15.75"/>
  <cols>
    <col min="1" max="1" width="20.7109375" style="1" bestFit="1" customWidth="1"/>
    <col min="2" max="2" width="25" style="1" bestFit="1" customWidth="1"/>
    <col min="3" max="3" width="20.7109375" style="1" customWidth="1"/>
    <col min="4" max="4" width="27.42578125" style="1" customWidth="1"/>
    <col min="5" max="5" width="22" style="14" customWidth="1"/>
    <col min="6" max="6" width="44.140625" style="14" customWidth="1"/>
    <col min="7" max="7" width="14.7109375" style="32" customWidth="1"/>
    <col min="8" max="8" width="12.85546875" style="15" customWidth="1"/>
    <col min="9" max="9" width="16.7109375" style="31" customWidth="1"/>
    <col min="10" max="10" width="22.5703125" style="31" bestFit="1" customWidth="1"/>
    <col min="11" max="16384" width="9.140625" style="1"/>
  </cols>
  <sheetData>
    <row r="1" spans="1:10" ht="38.25" customHeight="1">
      <c r="A1" s="100" t="s">
        <v>0</v>
      </c>
      <c r="B1" s="102" t="s">
        <v>4</v>
      </c>
      <c r="C1" s="106" t="s">
        <v>12</v>
      </c>
      <c r="D1" s="108" t="s">
        <v>13</v>
      </c>
      <c r="E1" s="109"/>
      <c r="F1" s="110"/>
      <c r="G1" s="102" t="s">
        <v>7</v>
      </c>
      <c r="H1" s="104" t="s">
        <v>8</v>
      </c>
      <c r="I1" s="98" t="s">
        <v>1</v>
      </c>
      <c r="J1" s="99"/>
    </row>
    <row r="2" spans="1:10" s="2" customFormat="1" ht="60.75" thickBot="1">
      <c r="A2" s="101"/>
      <c r="B2" s="103"/>
      <c r="C2" s="107"/>
      <c r="D2" s="17" t="s">
        <v>17</v>
      </c>
      <c r="E2" s="52" t="s">
        <v>18</v>
      </c>
      <c r="F2" s="51" t="s">
        <v>29</v>
      </c>
      <c r="G2" s="103"/>
      <c r="H2" s="105"/>
      <c r="I2" s="18" t="s">
        <v>2</v>
      </c>
      <c r="J2" s="19" t="s">
        <v>3</v>
      </c>
    </row>
    <row r="3" spans="1:10" s="31" customFormat="1" ht="60">
      <c r="A3" s="20" t="s">
        <v>5</v>
      </c>
      <c r="B3" s="21" t="s">
        <v>32</v>
      </c>
      <c r="C3" s="35">
        <v>2229900</v>
      </c>
      <c r="D3" s="22">
        <v>5.6</v>
      </c>
      <c r="E3" s="33">
        <f t="shared" ref="E3:E8" si="0">C3*D3/100</f>
        <v>124874.4</v>
      </c>
      <c r="F3" s="54" t="s">
        <v>30</v>
      </c>
      <c r="G3" s="57">
        <v>0</v>
      </c>
      <c r="H3" s="23">
        <v>0</v>
      </c>
      <c r="I3" s="24">
        <v>0</v>
      </c>
      <c r="J3" s="25">
        <v>0</v>
      </c>
    </row>
    <row r="4" spans="1:10" s="31" customFormat="1" ht="60">
      <c r="A4" s="3" t="s">
        <v>6</v>
      </c>
      <c r="B4" s="60" t="s">
        <v>33</v>
      </c>
      <c r="C4" s="35">
        <v>1783900</v>
      </c>
      <c r="D4" s="27">
        <v>5.6</v>
      </c>
      <c r="E4" s="34">
        <f t="shared" ref="E4:E6" si="1">C4*D4/100</f>
        <v>99898.4</v>
      </c>
      <c r="F4" s="55" t="s">
        <v>30</v>
      </c>
      <c r="G4" s="58">
        <v>0</v>
      </c>
      <c r="H4" s="28">
        <v>0</v>
      </c>
      <c r="I4" s="29">
        <v>0</v>
      </c>
      <c r="J4" s="30">
        <v>0</v>
      </c>
    </row>
    <row r="5" spans="1:10" s="31" customFormat="1" ht="60">
      <c r="A5" s="3" t="s">
        <v>6</v>
      </c>
      <c r="B5" s="26" t="s">
        <v>26</v>
      </c>
      <c r="C5" s="35">
        <v>1560900</v>
      </c>
      <c r="D5" s="27">
        <v>5.6</v>
      </c>
      <c r="E5" s="34">
        <f t="shared" si="1"/>
        <v>87410.4</v>
      </c>
      <c r="F5" s="55" t="s">
        <v>30</v>
      </c>
      <c r="G5" s="58">
        <v>0</v>
      </c>
      <c r="H5" s="28">
        <v>0</v>
      </c>
      <c r="I5" s="29">
        <v>0</v>
      </c>
      <c r="J5" s="30">
        <v>0</v>
      </c>
    </row>
    <row r="6" spans="1:10" s="31" customFormat="1" ht="60">
      <c r="A6" s="3" t="s">
        <v>24</v>
      </c>
      <c r="B6" s="60" t="s">
        <v>34</v>
      </c>
      <c r="C6" s="35">
        <v>1337900</v>
      </c>
      <c r="D6" s="27">
        <v>5.6</v>
      </c>
      <c r="E6" s="34">
        <f t="shared" si="1"/>
        <v>74922.399999999994</v>
      </c>
      <c r="F6" s="55" t="s">
        <v>30</v>
      </c>
      <c r="G6" s="58">
        <v>0</v>
      </c>
      <c r="H6" s="28">
        <v>0</v>
      </c>
      <c r="I6" s="29">
        <v>0</v>
      </c>
      <c r="J6" s="30">
        <v>0</v>
      </c>
    </row>
    <row r="7" spans="1:10" s="31" customFormat="1" ht="60">
      <c r="A7" s="3" t="s">
        <v>24</v>
      </c>
      <c r="B7" s="26" t="s">
        <v>25</v>
      </c>
      <c r="C7" s="35">
        <v>1337900</v>
      </c>
      <c r="D7" s="27">
        <v>5.6</v>
      </c>
      <c r="E7" s="34">
        <f t="shared" si="0"/>
        <v>74922.399999999994</v>
      </c>
      <c r="F7" s="55" t="s">
        <v>30</v>
      </c>
      <c r="G7" s="58">
        <v>0</v>
      </c>
      <c r="H7" s="28">
        <v>0</v>
      </c>
      <c r="I7" s="29">
        <v>0</v>
      </c>
      <c r="J7" s="30">
        <v>0</v>
      </c>
    </row>
    <row r="8" spans="1:10" s="31" customFormat="1" ht="60">
      <c r="A8" s="3" t="s">
        <v>24</v>
      </c>
      <c r="B8" s="26" t="s">
        <v>27</v>
      </c>
      <c r="C8" s="49">
        <v>1337900</v>
      </c>
      <c r="D8" s="27">
        <v>5.6</v>
      </c>
      <c r="E8" s="34">
        <f t="shared" si="0"/>
        <v>74922.399999999994</v>
      </c>
      <c r="F8" s="55" t="s">
        <v>30</v>
      </c>
      <c r="G8" s="58">
        <v>0</v>
      </c>
      <c r="H8" s="28">
        <v>0</v>
      </c>
      <c r="I8" s="29">
        <v>0</v>
      </c>
      <c r="J8" s="30">
        <v>0</v>
      </c>
    </row>
    <row r="9" spans="1:10" s="31" customFormat="1" ht="60.75" thickBot="1">
      <c r="A9" s="42" t="s">
        <v>24</v>
      </c>
      <c r="B9" s="43" t="s">
        <v>28</v>
      </c>
      <c r="C9" s="44">
        <v>1337900</v>
      </c>
      <c r="D9" s="45"/>
      <c r="E9" s="53"/>
      <c r="F9" s="56" t="s">
        <v>30</v>
      </c>
      <c r="G9" s="59">
        <v>0</v>
      </c>
      <c r="H9" s="46">
        <v>0</v>
      </c>
      <c r="I9" s="47">
        <v>0</v>
      </c>
      <c r="J9" s="48">
        <v>0</v>
      </c>
    </row>
    <row r="10" spans="1:10" s="31" customFormat="1" ht="15">
      <c r="A10" s="36"/>
      <c r="B10" s="36"/>
      <c r="C10" s="37"/>
      <c r="D10" s="38"/>
      <c r="E10" s="37"/>
      <c r="F10" s="37"/>
      <c r="G10" s="39"/>
      <c r="H10" s="40"/>
      <c r="I10" s="41"/>
      <c r="J10" s="41"/>
    </row>
    <row r="16" spans="1:10">
      <c r="C16" s="14"/>
      <c r="D16" s="50"/>
    </row>
    <row r="17" spans="3:4">
      <c r="C17" s="14"/>
    </row>
    <row r="18" spans="3:4">
      <c r="C18" s="14"/>
      <c r="D18" s="50"/>
    </row>
    <row r="19" spans="3:4">
      <c r="C19" s="14"/>
    </row>
    <row r="20" spans="3:4">
      <c r="C20" s="14"/>
    </row>
    <row r="21" spans="3:4">
      <c r="C21" s="14"/>
    </row>
    <row r="22" spans="3:4">
      <c r="C22" s="14"/>
    </row>
  </sheetData>
  <mergeCells count="7">
    <mergeCell ref="I1:J1"/>
    <mergeCell ref="A1:A2"/>
    <mergeCell ref="B1:B2"/>
    <mergeCell ref="G1:G2"/>
    <mergeCell ref="H1:H2"/>
    <mergeCell ref="C1:C2"/>
    <mergeCell ref="D1:F1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2">
    <pageSetUpPr fitToPage="1"/>
  </sheetPr>
  <dimension ref="A1:E9"/>
  <sheetViews>
    <sheetView workbookViewId="0">
      <selection activeCell="C27" sqref="C27"/>
    </sheetView>
  </sheetViews>
  <sheetFormatPr defaultRowHeight="15"/>
  <cols>
    <col min="1" max="1" width="26.42578125" style="1" customWidth="1"/>
    <col min="2" max="2" width="23.28515625" style="1" customWidth="1"/>
    <col min="3" max="3" width="10.5703125" style="14" bestFit="1" customWidth="1"/>
    <col min="4" max="4" width="27.7109375" style="15" customWidth="1"/>
    <col min="5" max="5" width="16.7109375" style="15" customWidth="1"/>
    <col min="6" max="16384" width="9.140625" style="1"/>
  </cols>
  <sheetData>
    <row r="1" spans="1:5" ht="33.75" customHeight="1">
      <c r="A1" s="100" t="s">
        <v>11</v>
      </c>
      <c r="B1" s="102" t="s">
        <v>4</v>
      </c>
      <c r="C1" s="111" t="s">
        <v>14</v>
      </c>
      <c r="D1" s="102" t="s">
        <v>15</v>
      </c>
      <c r="E1" s="113" t="s">
        <v>16</v>
      </c>
    </row>
    <row r="2" spans="1:5" s="2" customFormat="1" ht="25.5" customHeight="1" thickBot="1">
      <c r="A2" s="101"/>
      <c r="B2" s="103"/>
      <c r="C2" s="112"/>
      <c r="D2" s="103"/>
      <c r="E2" s="114"/>
    </row>
    <row r="3" spans="1:5">
      <c r="A3" s="3" t="s">
        <v>9</v>
      </c>
      <c r="B3" s="4" t="s">
        <v>20</v>
      </c>
      <c r="C3" s="5">
        <v>1200000</v>
      </c>
      <c r="D3" s="6">
        <v>0</v>
      </c>
      <c r="E3" s="7">
        <v>0</v>
      </c>
    </row>
    <row r="4" spans="1:5">
      <c r="A4" s="3" t="s">
        <v>10</v>
      </c>
      <c r="B4" s="8" t="s">
        <v>21</v>
      </c>
      <c r="C4" s="9">
        <v>800000</v>
      </c>
      <c r="D4" s="6">
        <v>0</v>
      </c>
      <c r="E4" s="7">
        <v>0</v>
      </c>
    </row>
    <row r="5" spans="1:5">
      <c r="A5" s="3" t="s">
        <v>10</v>
      </c>
      <c r="B5" s="8" t="s">
        <v>31</v>
      </c>
      <c r="C5" s="9">
        <v>800000</v>
      </c>
      <c r="D5" s="6">
        <v>0</v>
      </c>
      <c r="E5" s="7">
        <v>0</v>
      </c>
    </row>
    <row r="6" spans="1:5">
      <c r="A6" s="3" t="s">
        <v>10</v>
      </c>
      <c r="B6" s="8" t="s">
        <v>22</v>
      </c>
      <c r="C6" s="9">
        <v>800000</v>
      </c>
      <c r="D6" s="6">
        <v>0</v>
      </c>
      <c r="E6" s="7">
        <v>0</v>
      </c>
    </row>
    <row r="7" spans="1:5">
      <c r="A7" s="3" t="s">
        <v>10</v>
      </c>
      <c r="B7" s="8" t="s">
        <v>23</v>
      </c>
      <c r="C7" s="9">
        <v>800000</v>
      </c>
      <c r="D7" s="6">
        <v>0</v>
      </c>
      <c r="E7" s="7">
        <v>0</v>
      </c>
    </row>
    <row r="8" spans="1:5">
      <c r="A8" s="3" t="s">
        <v>10</v>
      </c>
      <c r="B8" s="8" t="s">
        <v>19</v>
      </c>
      <c r="C8" s="9">
        <v>800000</v>
      </c>
      <c r="D8" s="6">
        <v>0</v>
      </c>
      <c r="E8" s="7">
        <v>0</v>
      </c>
    </row>
    <row r="9" spans="1:5" ht="15.75" thickBot="1">
      <c r="A9" s="10" t="s">
        <v>10</v>
      </c>
      <c r="B9" s="16" t="s">
        <v>52</v>
      </c>
      <c r="C9" s="11">
        <v>800000</v>
      </c>
      <c r="D9" s="12">
        <v>0</v>
      </c>
      <c r="E9" s="13">
        <v>0</v>
      </c>
    </row>
  </sheetData>
  <mergeCells count="5">
    <mergeCell ref="A1:A2"/>
    <mergeCell ref="B1:B2"/>
    <mergeCell ref="C1:C2"/>
    <mergeCell ref="D1:D2"/>
    <mergeCell ref="E1:E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Munka3">
    <pageSetUpPr fitToPage="1"/>
  </sheetPr>
  <dimension ref="A1:J64"/>
  <sheetViews>
    <sheetView tabSelected="1" zoomScale="80" zoomScaleNormal="80" workbookViewId="0">
      <pane xSplit="1" ySplit="3" topLeftCell="B31" activePane="bottomRight" state="frozen"/>
      <selection pane="topRight" activeCell="B1" sqref="B1"/>
      <selection pane="bottomLeft" activeCell="A4" sqref="A4"/>
      <selection pane="bottomRight" activeCell="D73" sqref="D73"/>
    </sheetView>
  </sheetViews>
  <sheetFormatPr defaultRowHeight="15"/>
  <cols>
    <col min="1" max="1" width="36.140625" style="61" customWidth="1"/>
    <col min="2" max="2" width="10.42578125" style="61" bestFit="1" customWidth="1"/>
    <col min="3" max="3" width="20" style="61" customWidth="1"/>
    <col min="4" max="4" width="23.7109375" style="61" customWidth="1"/>
    <col min="5" max="5" width="15.42578125" style="61" customWidth="1"/>
    <col min="6" max="6" width="18.42578125" style="61" customWidth="1"/>
    <col min="7" max="7" width="16.28515625" style="94" customWidth="1"/>
    <col min="8" max="8" width="16" style="94" customWidth="1"/>
    <col min="9" max="9" width="16.140625" style="61" customWidth="1"/>
    <col min="10" max="10" width="25.7109375" style="61" bestFit="1" customWidth="1"/>
    <col min="11" max="16384" width="9.140625" style="61"/>
  </cols>
  <sheetData>
    <row r="1" spans="1:10" ht="33" customHeight="1">
      <c r="A1" s="117" t="s">
        <v>0</v>
      </c>
      <c r="B1" s="120" t="s">
        <v>35</v>
      </c>
      <c r="C1" s="123" t="s">
        <v>13</v>
      </c>
      <c r="D1" s="124"/>
      <c r="E1" s="124"/>
      <c r="F1" s="125"/>
      <c r="G1" s="126" t="s">
        <v>36</v>
      </c>
      <c r="H1" s="120" t="s">
        <v>37</v>
      </c>
      <c r="I1" s="129" t="s">
        <v>1</v>
      </c>
      <c r="J1" s="130"/>
    </row>
    <row r="2" spans="1:10" s="62" customFormat="1" ht="96" customHeight="1">
      <c r="A2" s="118"/>
      <c r="B2" s="121"/>
      <c r="C2" s="138" t="s">
        <v>53</v>
      </c>
      <c r="D2" s="131"/>
      <c r="E2" s="132" t="s">
        <v>38</v>
      </c>
      <c r="F2" s="134" t="s">
        <v>39</v>
      </c>
      <c r="G2" s="127"/>
      <c r="H2" s="121"/>
      <c r="I2" s="136" t="s">
        <v>2</v>
      </c>
      <c r="J2" s="115" t="s">
        <v>3</v>
      </c>
    </row>
    <row r="3" spans="1:10" s="62" customFormat="1" ht="15.75" thickBot="1">
      <c r="A3" s="119"/>
      <c r="B3" s="122"/>
      <c r="C3" s="63" t="s">
        <v>40</v>
      </c>
      <c r="D3" s="64" t="s">
        <v>41</v>
      </c>
      <c r="E3" s="133"/>
      <c r="F3" s="135"/>
      <c r="G3" s="128"/>
      <c r="H3" s="122"/>
      <c r="I3" s="137"/>
      <c r="J3" s="116"/>
    </row>
    <row r="4" spans="1:10">
      <c r="A4" s="65" t="s">
        <v>45</v>
      </c>
      <c r="B4" s="66">
        <v>543000</v>
      </c>
      <c r="C4" s="67"/>
      <c r="D4" s="95"/>
      <c r="E4" s="68">
        <v>641700</v>
      </c>
      <c r="F4" s="69">
        <v>3.8</v>
      </c>
      <c r="G4" s="70">
        <v>120</v>
      </c>
      <c r="H4" s="71">
        <v>6</v>
      </c>
      <c r="I4" s="72"/>
      <c r="J4" s="73"/>
    </row>
    <row r="5" spans="1:10">
      <c r="A5" s="74" t="s">
        <v>46</v>
      </c>
      <c r="B5" s="75">
        <v>1676400</v>
      </c>
      <c r="C5" s="76"/>
      <c r="D5" s="96"/>
      <c r="E5" s="77">
        <v>641700</v>
      </c>
      <c r="F5" s="78">
        <v>3.8</v>
      </c>
      <c r="G5" s="79">
        <v>75</v>
      </c>
      <c r="H5" s="80">
        <v>2</v>
      </c>
      <c r="I5" s="81"/>
      <c r="J5" s="82"/>
    </row>
    <row r="6" spans="1:10">
      <c r="A6" s="74" t="s">
        <v>45</v>
      </c>
      <c r="B6" s="75">
        <v>985000</v>
      </c>
      <c r="C6" s="76"/>
      <c r="D6" s="96"/>
      <c r="E6" s="77">
        <v>641700</v>
      </c>
      <c r="F6" s="78">
        <v>3.8</v>
      </c>
      <c r="G6" s="79">
        <v>65</v>
      </c>
      <c r="H6" s="80">
        <v>1</v>
      </c>
      <c r="I6" s="81"/>
      <c r="J6" s="82"/>
    </row>
    <row r="7" spans="1:10">
      <c r="A7" s="74" t="s">
        <v>45</v>
      </c>
      <c r="B7" s="75">
        <v>950000</v>
      </c>
      <c r="C7" s="76"/>
      <c r="D7" s="96"/>
      <c r="E7" s="77">
        <v>641700</v>
      </c>
      <c r="F7" s="78">
        <v>3.8</v>
      </c>
      <c r="G7" s="79">
        <v>120</v>
      </c>
      <c r="H7" s="80">
        <v>5</v>
      </c>
      <c r="I7" s="81"/>
      <c r="J7" s="82"/>
    </row>
    <row r="8" spans="1:10">
      <c r="A8" s="74" t="s">
        <v>45</v>
      </c>
      <c r="B8" s="75">
        <v>960000</v>
      </c>
      <c r="C8" s="76"/>
      <c r="D8" s="96"/>
      <c r="E8" s="77">
        <v>641700</v>
      </c>
      <c r="F8" s="78">
        <v>3.8</v>
      </c>
      <c r="G8" s="79">
        <v>85</v>
      </c>
      <c r="H8" s="80">
        <v>3</v>
      </c>
      <c r="I8" s="81"/>
      <c r="J8" s="82"/>
    </row>
    <row r="9" spans="1:10">
      <c r="A9" s="74" t="s">
        <v>50</v>
      </c>
      <c r="B9" s="75">
        <v>4200000</v>
      </c>
      <c r="C9" s="76"/>
      <c r="D9" s="96"/>
      <c r="E9" s="77">
        <v>641700</v>
      </c>
      <c r="F9" s="78">
        <v>3.8</v>
      </c>
      <c r="G9" s="83">
        <v>30</v>
      </c>
      <c r="H9" s="84">
        <v>0</v>
      </c>
      <c r="I9" s="81"/>
      <c r="J9" s="82"/>
    </row>
    <row r="10" spans="1:10">
      <c r="A10" s="74" t="s">
        <v>48</v>
      </c>
      <c r="B10" s="75">
        <v>1300000</v>
      </c>
      <c r="C10" s="76"/>
      <c r="D10" s="96"/>
      <c r="E10" s="77">
        <v>641700</v>
      </c>
      <c r="F10" s="78">
        <v>3.8</v>
      </c>
      <c r="G10" s="79">
        <v>85</v>
      </c>
      <c r="H10" s="80">
        <v>3</v>
      </c>
      <c r="I10" s="81"/>
      <c r="J10" s="82"/>
    </row>
    <row r="11" spans="1:10">
      <c r="A11" s="74" t="s">
        <v>46</v>
      </c>
      <c r="B11" s="75">
        <v>1800000</v>
      </c>
      <c r="C11" s="76"/>
      <c r="D11" s="96"/>
      <c r="E11" s="77">
        <v>641700</v>
      </c>
      <c r="F11" s="78"/>
      <c r="G11" s="79">
        <v>30</v>
      </c>
      <c r="H11" s="80">
        <v>0</v>
      </c>
      <c r="I11" s="81"/>
      <c r="J11" s="82"/>
    </row>
    <row r="12" spans="1:10">
      <c r="A12" s="74" t="s">
        <v>55</v>
      </c>
      <c r="B12" s="75">
        <v>4200000</v>
      </c>
      <c r="C12" s="76"/>
      <c r="D12" s="96"/>
      <c r="E12" s="77">
        <v>641700</v>
      </c>
      <c r="F12" s="78">
        <v>5.5</v>
      </c>
      <c r="G12" s="79">
        <v>30</v>
      </c>
      <c r="H12" s="80">
        <v>0</v>
      </c>
      <c r="I12" s="81"/>
      <c r="J12" s="82"/>
    </row>
    <row r="13" spans="1:10">
      <c r="A13" s="74" t="s">
        <v>46</v>
      </c>
      <c r="B13" s="75">
        <v>1900000</v>
      </c>
      <c r="C13" s="76"/>
      <c r="D13" s="96"/>
      <c r="E13" s="77">
        <v>641700</v>
      </c>
      <c r="F13" s="78">
        <v>3.8</v>
      </c>
      <c r="G13" s="83">
        <v>120</v>
      </c>
      <c r="H13" s="84">
        <v>5</v>
      </c>
      <c r="I13" s="81"/>
      <c r="J13" s="82"/>
    </row>
    <row r="14" spans="1:10">
      <c r="A14" s="74" t="s">
        <v>47</v>
      </c>
      <c r="B14" s="75">
        <v>940000</v>
      </c>
      <c r="C14" s="76"/>
      <c r="D14" s="96"/>
      <c r="E14" s="77">
        <v>641700</v>
      </c>
      <c r="F14" s="78">
        <v>3.8</v>
      </c>
      <c r="G14" s="79">
        <v>75</v>
      </c>
      <c r="H14" s="84">
        <v>2</v>
      </c>
      <c r="I14" s="81"/>
      <c r="J14" s="82"/>
    </row>
    <row r="15" spans="1:10">
      <c r="A15" s="74" t="s">
        <v>42</v>
      </c>
      <c r="B15" s="75">
        <v>376000</v>
      </c>
      <c r="C15" s="76"/>
      <c r="D15" s="96"/>
      <c r="E15" s="77">
        <v>641700</v>
      </c>
      <c r="F15" s="78">
        <v>3.8</v>
      </c>
      <c r="G15" s="79">
        <v>120</v>
      </c>
      <c r="H15" s="80">
        <v>6</v>
      </c>
      <c r="I15" s="81"/>
      <c r="J15" s="82"/>
    </row>
    <row r="16" spans="1:10">
      <c r="A16" s="74" t="s">
        <v>45</v>
      </c>
      <c r="B16" s="75">
        <v>998000</v>
      </c>
      <c r="C16" s="76"/>
      <c r="D16" s="96"/>
      <c r="E16" s="77">
        <v>641700</v>
      </c>
      <c r="F16" s="78">
        <v>3.8</v>
      </c>
      <c r="G16" s="79">
        <v>90</v>
      </c>
      <c r="H16" s="80">
        <v>4</v>
      </c>
      <c r="I16" s="81"/>
      <c r="J16" s="82"/>
    </row>
    <row r="17" spans="1:10">
      <c r="A17" s="74" t="s">
        <v>48</v>
      </c>
      <c r="B17" s="75">
        <v>955200</v>
      </c>
      <c r="C17" s="76"/>
      <c r="D17" s="96"/>
      <c r="E17" s="77">
        <v>641700</v>
      </c>
      <c r="F17" s="78">
        <v>3.8</v>
      </c>
      <c r="G17" s="79">
        <v>85</v>
      </c>
      <c r="H17" s="80">
        <v>3</v>
      </c>
      <c r="I17" s="81"/>
      <c r="J17" s="82"/>
    </row>
    <row r="18" spans="1:10">
      <c r="A18" s="74" t="s">
        <v>45</v>
      </c>
      <c r="B18" s="75">
        <v>622000</v>
      </c>
      <c r="C18" s="76"/>
      <c r="D18" s="96"/>
      <c r="E18" s="77">
        <v>641700</v>
      </c>
      <c r="F18" s="78">
        <v>3.8</v>
      </c>
      <c r="G18" s="79">
        <v>80</v>
      </c>
      <c r="H18" s="80">
        <v>2</v>
      </c>
      <c r="I18" s="81"/>
      <c r="J18" s="82"/>
    </row>
    <row r="19" spans="1:10">
      <c r="A19" s="74" t="s">
        <v>47</v>
      </c>
      <c r="B19" s="75">
        <v>1600000</v>
      </c>
      <c r="C19" s="76"/>
      <c r="D19" s="96"/>
      <c r="E19" s="77">
        <v>641700</v>
      </c>
      <c r="F19" s="78">
        <v>3.8</v>
      </c>
      <c r="G19" s="79">
        <v>30</v>
      </c>
      <c r="H19" s="80">
        <v>0</v>
      </c>
      <c r="I19" s="81"/>
      <c r="J19" s="82"/>
    </row>
    <row r="20" spans="1:10">
      <c r="A20" s="74" t="s">
        <v>51</v>
      </c>
      <c r="B20" s="75">
        <v>2000000</v>
      </c>
      <c r="C20" s="76"/>
      <c r="D20" s="96"/>
      <c r="E20" s="77">
        <v>641700</v>
      </c>
      <c r="F20" s="78"/>
      <c r="G20" s="79">
        <v>30</v>
      </c>
      <c r="H20" s="80">
        <v>0</v>
      </c>
      <c r="I20" s="81"/>
      <c r="J20" s="82"/>
    </row>
    <row r="21" spans="1:10">
      <c r="A21" s="74" t="s">
        <v>45</v>
      </c>
      <c r="B21" s="75">
        <v>1300000</v>
      </c>
      <c r="C21" s="76"/>
      <c r="D21" s="96"/>
      <c r="E21" s="77">
        <v>641700</v>
      </c>
      <c r="F21" s="78">
        <v>0</v>
      </c>
      <c r="G21" s="79">
        <v>120</v>
      </c>
      <c r="H21" s="80">
        <v>5</v>
      </c>
      <c r="I21" s="81"/>
      <c r="J21" s="82"/>
    </row>
    <row r="22" spans="1:10">
      <c r="A22" s="74" t="s">
        <v>45</v>
      </c>
      <c r="B22" s="75">
        <v>495000</v>
      </c>
      <c r="C22" s="76"/>
      <c r="D22" s="96"/>
      <c r="E22" s="77">
        <v>641700</v>
      </c>
      <c r="F22" s="78">
        <v>3.8</v>
      </c>
      <c r="G22" s="83">
        <v>80</v>
      </c>
      <c r="H22" s="84">
        <v>2</v>
      </c>
      <c r="I22" s="81"/>
      <c r="J22" s="82"/>
    </row>
    <row r="23" spans="1:10">
      <c r="A23" s="74" t="s">
        <v>46</v>
      </c>
      <c r="B23" s="75">
        <v>1800000</v>
      </c>
      <c r="C23" s="76"/>
      <c r="D23" s="96"/>
      <c r="E23" s="77">
        <v>641700</v>
      </c>
      <c r="F23" s="78">
        <v>3.8</v>
      </c>
      <c r="G23" s="79">
        <v>85</v>
      </c>
      <c r="H23" s="80">
        <v>3</v>
      </c>
      <c r="I23" s="81"/>
      <c r="J23" s="82"/>
    </row>
    <row r="24" spans="1:10">
      <c r="A24" s="74" t="s">
        <v>46</v>
      </c>
      <c r="B24" s="75">
        <v>652600</v>
      </c>
      <c r="C24" s="76"/>
      <c r="D24" s="96"/>
      <c r="E24" s="77">
        <v>641700</v>
      </c>
      <c r="F24" s="78">
        <v>3.8</v>
      </c>
      <c r="G24" s="79">
        <v>30</v>
      </c>
      <c r="H24" s="80">
        <v>0</v>
      </c>
      <c r="I24" s="81"/>
      <c r="J24" s="82"/>
    </row>
    <row r="25" spans="1:10">
      <c r="A25" s="74" t="s">
        <v>56</v>
      </c>
      <c r="B25" s="75">
        <v>1600000</v>
      </c>
      <c r="C25" s="76"/>
      <c r="D25" s="96"/>
      <c r="E25" s="77">
        <v>641700</v>
      </c>
      <c r="F25" s="78"/>
      <c r="G25" s="79">
        <v>30</v>
      </c>
      <c r="H25" s="80">
        <v>0</v>
      </c>
      <c r="I25" s="81"/>
      <c r="J25" s="82"/>
    </row>
    <row r="26" spans="1:10">
      <c r="A26" s="74" t="s">
        <v>48</v>
      </c>
      <c r="B26" s="75">
        <v>750000</v>
      </c>
      <c r="C26" s="76"/>
      <c r="D26" s="96"/>
      <c r="E26" s="77">
        <v>641700</v>
      </c>
      <c r="F26" s="78"/>
      <c r="G26" s="79">
        <v>30</v>
      </c>
      <c r="H26" s="80">
        <v>0</v>
      </c>
      <c r="I26" s="81"/>
      <c r="J26" s="82"/>
    </row>
    <row r="27" spans="1:10">
      <c r="A27" s="74" t="s">
        <v>48</v>
      </c>
      <c r="B27" s="75">
        <v>750000</v>
      </c>
      <c r="C27" s="76"/>
      <c r="D27" s="96"/>
      <c r="E27" s="77">
        <v>641700</v>
      </c>
      <c r="F27" s="78"/>
      <c r="G27" s="79">
        <v>30</v>
      </c>
      <c r="H27" s="80">
        <v>0</v>
      </c>
      <c r="I27" s="81"/>
      <c r="J27" s="82"/>
    </row>
    <row r="28" spans="1:10">
      <c r="A28" s="74" t="s">
        <v>51</v>
      </c>
      <c r="B28" s="75">
        <v>1300000</v>
      </c>
      <c r="C28" s="76"/>
      <c r="D28" s="96"/>
      <c r="E28" s="77">
        <v>641700</v>
      </c>
      <c r="F28" s="78"/>
      <c r="G28" s="79">
        <v>30</v>
      </c>
      <c r="H28" s="80">
        <v>0</v>
      </c>
      <c r="I28" s="81"/>
      <c r="J28" s="82"/>
    </row>
    <row r="29" spans="1:10">
      <c r="A29" s="74" t="s">
        <v>51</v>
      </c>
      <c r="B29" s="75">
        <v>950000</v>
      </c>
      <c r="C29" s="76"/>
      <c r="D29" s="96"/>
      <c r="E29" s="77">
        <v>641700</v>
      </c>
      <c r="F29" s="78">
        <v>3.8</v>
      </c>
      <c r="G29" s="79">
        <v>85</v>
      </c>
      <c r="H29" s="80">
        <v>3</v>
      </c>
      <c r="I29" s="81"/>
      <c r="J29" s="82"/>
    </row>
    <row r="30" spans="1:10">
      <c r="A30" s="74" t="s">
        <v>51</v>
      </c>
      <c r="B30" s="75">
        <v>1153000</v>
      </c>
      <c r="C30" s="76"/>
      <c r="D30" s="96"/>
      <c r="E30" s="77">
        <v>641700</v>
      </c>
      <c r="F30" s="78">
        <v>3.8</v>
      </c>
      <c r="G30" s="79">
        <v>80</v>
      </c>
      <c r="H30" s="80">
        <v>2</v>
      </c>
      <c r="I30" s="81"/>
      <c r="J30" s="82"/>
    </row>
    <row r="31" spans="1:10">
      <c r="A31" s="74" t="s">
        <v>47</v>
      </c>
      <c r="B31" s="75">
        <v>960000</v>
      </c>
      <c r="C31" s="76"/>
      <c r="D31" s="96"/>
      <c r="E31" s="77">
        <v>641700</v>
      </c>
      <c r="F31" s="78">
        <v>3.8</v>
      </c>
      <c r="G31" s="79">
        <v>120</v>
      </c>
      <c r="H31" s="84">
        <v>6</v>
      </c>
      <c r="I31" s="81"/>
      <c r="J31" s="82"/>
    </row>
    <row r="32" spans="1:10">
      <c r="A32" s="74" t="s">
        <v>42</v>
      </c>
      <c r="B32" s="75">
        <v>376000</v>
      </c>
      <c r="C32" s="76"/>
      <c r="D32" s="96"/>
      <c r="E32" s="77">
        <v>641700</v>
      </c>
      <c r="F32" s="78">
        <v>3.8</v>
      </c>
      <c r="G32" s="79">
        <v>120</v>
      </c>
      <c r="H32" s="80">
        <v>6</v>
      </c>
      <c r="I32" s="81"/>
      <c r="J32" s="82"/>
    </row>
    <row r="33" spans="1:10">
      <c r="A33" s="74" t="s">
        <v>42</v>
      </c>
      <c r="B33" s="75">
        <v>612000</v>
      </c>
      <c r="C33" s="76"/>
      <c r="D33" s="96"/>
      <c r="E33" s="77">
        <v>641700</v>
      </c>
      <c r="F33" s="78">
        <v>3.8</v>
      </c>
      <c r="G33" s="79">
        <v>120</v>
      </c>
      <c r="H33" s="80">
        <v>7</v>
      </c>
      <c r="I33" s="81"/>
      <c r="J33" s="82"/>
    </row>
    <row r="34" spans="1:10">
      <c r="A34" s="74" t="s">
        <v>42</v>
      </c>
      <c r="B34" s="75">
        <v>390000</v>
      </c>
      <c r="C34" s="76"/>
      <c r="D34" s="96"/>
      <c r="E34" s="77">
        <v>641700</v>
      </c>
      <c r="F34" s="78">
        <v>3.8</v>
      </c>
      <c r="G34" s="79">
        <v>100</v>
      </c>
      <c r="H34" s="80">
        <v>4</v>
      </c>
      <c r="I34" s="81"/>
      <c r="J34" s="82"/>
    </row>
    <row r="35" spans="1:10">
      <c r="A35" s="74" t="s">
        <v>45</v>
      </c>
      <c r="B35" s="75">
        <v>544000</v>
      </c>
      <c r="C35" s="76"/>
      <c r="D35" s="96"/>
      <c r="E35" s="77">
        <v>641700</v>
      </c>
      <c r="F35" s="78">
        <v>3.8</v>
      </c>
      <c r="G35" s="79">
        <v>120</v>
      </c>
      <c r="H35" s="80">
        <v>5</v>
      </c>
      <c r="I35" s="81"/>
      <c r="J35" s="82"/>
    </row>
    <row r="36" spans="1:10">
      <c r="A36" s="74" t="s">
        <v>50</v>
      </c>
      <c r="B36" s="75">
        <v>4200000</v>
      </c>
      <c r="C36" s="76"/>
      <c r="D36" s="96"/>
      <c r="E36" s="77">
        <v>641700</v>
      </c>
      <c r="F36" s="78">
        <v>3.8</v>
      </c>
      <c r="G36" s="79">
        <v>85</v>
      </c>
      <c r="H36" s="80">
        <v>3</v>
      </c>
      <c r="I36" s="81" t="s">
        <v>43</v>
      </c>
      <c r="J36" s="82" t="s">
        <v>44</v>
      </c>
    </row>
    <row r="37" spans="1:10">
      <c r="A37" s="74" t="s">
        <v>50</v>
      </c>
      <c r="B37" s="75">
        <v>4200000</v>
      </c>
      <c r="C37" s="76"/>
      <c r="D37" s="96"/>
      <c r="E37" s="77">
        <v>641700</v>
      </c>
      <c r="F37" s="78">
        <v>3.8</v>
      </c>
      <c r="G37" s="79">
        <v>30</v>
      </c>
      <c r="H37" s="80">
        <v>0</v>
      </c>
      <c r="I37" s="81"/>
      <c r="J37" s="82"/>
    </row>
    <row r="38" spans="1:10">
      <c r="A38" s="74" t="s">
        <v>51</v>
      </c>
      <c r="B38" s="75">
        <v>1100000</v>
      </c>
      <c r="C38" s="76"/>
      <c r="D38" s="96"/>
      <c r="E38" s="77">
        <v>641700</v>
      </c>
      <c r="F38" s="78">
        <v>4.5999999999999996</v>
      </c>
      <c r="G38" s="79">
        <v>120</v>
      </c>
      <c r="H38" s="84">
        <v>5</v>
      </c>
      <c r="I38" s="81"/>
      <c r="J38" s="82"/>
    </row>
    <row r="39" spans="1:10">
      <c r="A39" s="74" t="s">
        <v>42</v>
      </c>
      <c r="B39" s="75">
        <v>400000</v>
      </c>
      <c r="C39" s="76"/>
      <c r="D39" s="96"/>
      <c r="E39" s="77">
        <v>641700</v>
      </c>
      <c r="F39" s="78">
        <v>3.8</v>
      </c>
      <c r="G39" s="79">
        <v>85</v>
      </c>
      <c r="H39" s="80">
        <v>3</v>
      </c>
      <c r="I39" s="81"/>
      <c r="J39" s="82"/>
    </row>
    <row r="40" spans="1:10">
      <c r="A40" s="74" t="s">
        <v>42</v>
      </c>
      <c r="B40" s="75">
        <v>401000</v>
      </c>
      <c r="C40" s="76"/>
      <c r="D40" s="96"/>
      <c r="E40" s="77">
        <v>641700</v>
      </c>
      <c r="F40" s="78">
        <v>4.5999999999999996</v>
      </c>
      <c r="G40" s="79">
        <v>120</v>
      </c>
      <c r="H40" s="80">
        <v>7</v>
      </c>
      <c r="I40" s="81"/>
      <c r="J40" s="82"/>
    </row>
    <row r="41" spans="1:10">
      <c r="A41" s="74" t="s">
        <v>51</v>
      </c>
      <c r="B41" s="75">
        <v>1700000</v>
      </c>
      <c r="C41" s="76"/>
      <c r="D41" s="96"/>
      <c r="E41" s="77">
        <v>641700</v>
      </c>
      <c r="F41" s="78"/>
      <c r="G41" s="79">
        <v>30</v>
      </c>
      <c r="H41" s="80">
        <v>0</v>
      </c>
      <c r="I41" s="81"/>
      <c r="J41" s="82"/>
    </row>
    <row r="42" spans="1:10">
      <c r="A42" s="74" t="s">
        <v>47</v>
      </c>
      <c r="B42" s="75">
        <v>1365000</v>
      </c>
      <c r="C42" s="76"/>
      <c r="D42" s="96"/>
      <c r="E42" s="77">
        <v>641700</v>
      </c>
      <c r="F42" s="78">
        <v>4.5999999999999996</v>
      </c>
      <c r="G42" s="79">
        <v>120</v>
      </c>
      <c r="H42" s="80">
        <v>6</v>
      </c>
      <c r="I42" s="81"/>
      <c r="J42" s="82"/>
    </row>
    <row r="43" spans="1:10">
      <c r="A43" s="74" t="s">
        <v>48</v>
      </c>
      <c r="B43" s="75">
        <v>490000</v>
      </c>
      <c r="C43" s="76"/>
      <c r="D43" s="96"/>
      <c r="E43" s="77">
        <v>641700</v>
      </c>
      <c r="F43" s="78">
        <v>3.8</v>
      </c>
      <c r="G43" s="79">
        <v>30</v>
      </c>
      <c r="H43" s="80">
        <v>0</v>
      </c>
      <c r="I43" s="81"/>
      <c r="J43" s="82"/>
    </row>
    <row r="44" spans="1:10">
      <c r="A44" s="74" t="s">
        <v>45</v>
      </c>
      <c r="B44" s="75">
        <v>517000</v>
      </c>
      <c r="C44" s="76"/>
      <c r="D44" s="96"/>
      <c r="E44" s="77">
        <v>641700</v>
      </c>
      <c r="F44" s="78">
        <v>3.8</v>
      </c>
      <c r="G44" s="79">
        <v>85</v>
      </c>
      <c r="H44" s="80">
        <v>3</v>
      </c>
      <c r="I44" s="81"/>
      <c r="J44" s="82"/>
    </row>
    <row r="45" spans="1:10">
      <c r="A45" s="74" t="s">
        <v>47</v>
      </c>
      <c r="B45" s="75">
        <v>1100000</v>
      </c>
      <c r="C45" s="76"/>
      <c r="D45" s="96"/>
      <c r="E45" s="77">
        <v>641700</v>
      </c>
      <c r="F45" s="78">
        <v>3.8</v>
      </c>
      <c r="G45" s="79">
        <v>120</v>
      </c>
      <c r="H45" s="80">
        <v>5</v>
      </c>
      <c r="I45" s="81"/>
      <c r="J45" s="82"/>
    </row>
    <row r="46" spans="1:10">
      <c r="A46" s="74" t="s">
        <v>49</v>
      </c>
      <c r="B46" s="75">
        <v>1043800</v>
      </c>
      <c r="C46" s="76"/>
      <c r="D46" s="96"/>
      <c r="E46" s="77">
        <v>641700</v>
      </c>
      <c r="F46" s="78"/>
      <c r="G46" s="79">
        <v>85</v>
      </c>
      <c r="H46" s="80">
        <v>3</v>
      </c>
      <c r="I46" s="81"/>
      <c r="J46" s="82"/>
    </row>
    <row r="47" spans="1:10">
      <c r="A47" s="74" t="s">
        <v>46</v>
      </c>
      <c r="B47" s="75">
        <v>2000000</v>
      </c>
      <c r="C47" s="76"/>
      <c r="D47" s="96"/>
      <c r="E47" s="77">
        <v>641700</v>
      </c>
      <c r="F47" s="78">
        <v>3.8</v>
      </c>
      <c r="G47" s="79">
        <v>65</v>
      </c>
      <c r="H47" s="80">
        <v>1</v>
      </c>
      <c r="I47" s="81"/>
      <c r="J47" s="82"/>
    </row>
    <row r="48" spans="1:10">
      <c r="A48" s="74" t="s">
        <v>42</v>
      </c>
      <c r="B48" s="75">
        <v>539600</v>
      </c>
      <c r="C48" s="76"/>
      <c r="D48" s="96"/>
      <c r="E48" s="77">
        <v>641700</v>
      </c>
      <c r="F48" s="78">
        <v>3.8</v>
      </c>
      <c r="G48" s="79">
        <v>120</v>
      </c>
      <c r="H48" s="80">
        <v>6</v>
      </c>
      <c r="I48" s="81"/>
      <c r="J48" s="82"/>
    </row>
    <row r="49" spans="1:10">
      <c r="A49" s="74" t="s">
        <v>48</v>
      </c>
      <c r="B49" s="75">
        <v>951000</v>
      </c>
      <c r="C49" s="76"/>
      <c r="D49" s="96"/>
      <c r="E49" s="77">
        <v>641700</v>
      </c>
      <c r="F49" s="78">
        <v>3.8</v>
      </c>
      <c r="G49" s="79">
        <v>80</v>
      </c>
      <c r="H49" s="80">
        <v>2</v>
      </c>
      <c r="I49" s="81"/>
      <c r="J49" s="82"/>
    </row>
    <row r="50" spans="1:10">
      <c r="A50" s="74" t="s">
        <v>48</v>
      </c>
      <c r="B50" s="75">
        <v>2000000</v>
      </c>
      <c r="C50" s="76"/>
      <c r="D50" s="96"/>
      <c r="E50" s="77">
        <v>641700</v>
      </c>
      <c r="F50" s="78">
        <v>3.8</v>
      </c>
      <c r="G50" s="79">
        <v>30</v>
      </c>
      <c r="H50" s="80">
        <v>0</v>
      </c>
      <c r="I50" s="81"/>
      <c r="J50" s="82"/>
    </row>
    <row r="51" spans="1:10">
      <c r="A51" s="74" t="s">
        <v>46</v>
      </c>
      <c r="B51" s="75">
        <v>1800000</v>
      </c>
      <c r="C51" s="76"/>
      <c r="D51" s="96"/>
      <c r="E51" s="77">
        <v>641700</v>
      </c>
      <c r="F51" s="78">
        <v>3.8</v>
      </c>
      <c r="G51" s="79">
        <v>30</v>
      </c>
      <c r="H51" s="80">
        <v>0</v>
      </c>
      <c r="I51" s="81"/>
      <c r="J51" s="82"/>
    </row>
    <row r="52" spans="1:10">
      <c r="A52" s="74" t="s">
        <v>47</v>
      </c>
      <c r="B52" s="75">
        <v>1200000</v>
      </c>
      <c r="C52" s="76"/>
      <c r="D52" s="96"/>
      <c r="E52" s="77">
        <v>641700</v>
      </c>
      <c r="F52" s="78">
        <v>3.8</v>
      </c>
      <c r="G52" s="79">
        <v>30</v>
      </c>
      <c r="H52" s="80">
        <v>0</v>
      </c>
      <c r="I52" s="81"/>
      <c r="J52" s="82"/>
    </row>
    <row r="53" spans="1:10">
      <c r="A53" s="74" t="s">
        <v>46</v>
      </c>
      <c r="B53" s="75">
        <v>1060300</v>
      </c>
      <c r="C53" s="76"/>
      <c r="D53" s="96"/>
      <c r="E53" s="77">
        <v>641700</v>
      </c>
      <c r="F53" s="78">
        <v>3.8</v>
      </c>
      <c r="G53" s="79">
        <v>85</v>
      </c>
      <c r="H53" s="80">
        <v>3</v>
      </c>
      <c r="I53" s="81"/>
      <c r="J53" s="82"/>
    </row>
    <row r="54" spans="1:10">
      <c r="A54" s="74" t="s">
        <v>51</v>
      </c>
      <c r="B54" s="75">
        <v>1440000</v>
      </c>
      <c r="C54" s="76"/>
      <c r="D54" s="96"/>
      <c r="E54" s="77">
        <v>641700</v>
      </c>
      <c r="F54" s="78">
        <v>3.8</v>
      </c>
      <c r="G54" s="79">
        <v>120</v>
      </c>
      <c r="H54" s="80">
        <v>6</v>
      </c>
      <c r="I54" s="81"/>
      <c r="J54" s="82"/>
    </row>
    <row r="55" spans="1:10">
      <c r="A55" s="74" t="s">
        <v>51</v>
      </c>
      <c r="B55" s="75">
        <v>1280000</v>
      </c>
      <c r="C55" s="76"/>
      <c r="D55" s="96"/>
      <c r="E55" s="77">
        <v>641700</v>
      </c>
      <c r="F55" s="78">
        <v>3.8</v>
      </c>
      <c r="G55" s="79">
        <v>85</v>
      </c>
      <c r="H55" s="80">
        <v>3</v>
      </c>
      <c r="I55" s="81"/>
      <c r="J55" s="82"/>
    </row>
    <row r="56" spans="1:10">
      <c r="A56" s="74" t="s">
        <v>42</v>
      </c>
      <c r="B56" s="75">
        <v>680000</v>
      </c>
      <c r="C56" s="76"/>
      <c r="D56" s="96"/>
      <c r="E56" s="77">
        <v>641700</v>
      </c>
      <c r="F56" s="78">
        <v>3.8</v>
      </c>
      <c r="G56" s="79">
        <v>120</v>
      </c>
      <c r="H56" s="80">
        <v>6</v>
      </c>
      <c r="I56" s="81"/>
      <c r="J56" s="82"/>
    </row>
    <row r="57" spans="1:10">
      <c r="A57" s="74" t="s">
        <v>42</v>
      </c>
      <c r="B57" s="75">
        <v>468000</v>
      </c>
      <c r="C57" s="76"/>
      <c r="D57" s="96"/>
      <c r="E57" s="77">
        <v>641700</v>
      </c>
      <c r="F57" s="78">
        <v>3.8</v>
      </c>
      <c r="G57" s="79">
        <v>120</v>
      </c>
      <c r="H57" s="80">
        <v>5</v>
      </c>
      <c r="I57" s="81"/>
      <c r="J57" s="82"/>
    </row>
    <row r="58" spans="1:10">
      <c r="A58" s="74" t="s">
        <v>42</v>
      </c>
      <c r="B58" s="75">
        <v>398000</v>
      </c>
      <c r="C58" s="76"/>
      <c r="D58" s="96"/>
      <c r="E58" s="77">
        <v>641700</v>
      </c>
      <c r="F58" s="78">
        <v>3.8</v>
      </c>
      <c r="G58" s="79">
        <v>120</v>
      </c>
      <c r="H58" s="80">
        <v>6</v>
      </c>
      <c r="I58" s="81"/>
      <c r="J58" s="82"/>
    </row>
    <row r="59" spans="1:10">
      <c r="A59" s="74" t="s">
        <v>46</v>
      </c>
      <c r="B59" s="75">
        <v>1800000</v>
      </c>
      <c r="C59" s="76"/>
      <c r="D59" s="96"/>
      <c r="E59" s="77">
        <v>641700</v>
      </c>
      <c r="F59" s="78"/>
      <c r="G59" s="79">
        <v>30</v>
      </c>
      <c r="H59" s="80">
        <v>0</v>
      </c>
      <c r="I59" s="81"/>
      <c r="J59" s="82"/>
    </row>
    <row r="60" spans="1:10">
      <c r="A60" s="74" t="s">
        <v>46</v>
      </c>
      <c r="B60" s="75">
        <v>2250000</v>
      </c>
      <c r="C60" s="76"/>
      <c r="D60" s="96"/>
      <c r="E60" s="77">
        <v>641700</v>
      </c>
      <c r="F60" s="78"/>
      <c r="G60" s="79">
        <v>30</v>
      </c>
      <c r="H60" s="80">
        <v>0</v>
      </c>
      <c r="I60" s="81"/>
      <c r="J60" s="82"/>
    </row>
    <row r="61" spans="1:10">
      <c r="A61" s="74" t="s">
        <v>46</v>
      </c>
      <c r="B61" s="75">
        <v>2250000</v>
      </c>
      <c r="C61" s="76"/>
      <c r="D61" s="96"/>
      <c r="E61" s="77">
        <v>641700</v>
      </c>
      <c r="F61" s="78"/>
      <c r="G61" s="79">
        <v>30</v>
      </c>
      <c r="H61" s="80">
        <v>0</v>
      </c>
      <c r="I61" s="81"/>
      <c r="J61" s="82"/>
    </row>
    <row r="62" spans="1:10" ht="15.75" thickBot="1">
      <c r="A62" s="85" t="s">
        <v>42</v>
      </c>
      <c r="B62" s="86">
        <v>412000</v>
      </c>
      <c r="C62" s="87"/>
      <c r="D62" s="97"/>
      <c r="E62" s="88">
        <v>641700</v>
      </c>
      <c r="F62" s="89">
        <v>3.8</v>
      </c>
      <c r="G62" s="90">
        <v>30</v>
      </c>
      <c r="H62" s="91">
        <v>0</v>
      </c>
      <c r="I62" s="92"/>
      <c r="J62" s="93"/>
    </row>
    <row r="64" spans="1:10" ht="16.5">
      <c r="A64" s="139" t="s">
        <v>54</v>
      </c>
    </row>
  </sheetData>
  <autoFilter ref="A2:Z40"/>
  <mergeCells count="11">
    <mergeCell ref="J2:J3"/>
    <mergeCell ref="A1:A3"/>
    <mergeCell ref="B1:B3"/>
    <mergeCell ref="C1:F1"/>
    <mergeCell ref="G1:G3"/>
    <mergeCell ref="H1:H3"/>
    <mergeCell ref="I1:J1"/>
    <mergeCell ref="C2:D2"/>
    <mergeCell ref="E2:E3"/>
    <mergeCell ref="F2:F3"/>
    <mergeCell ref="I2:I3"/>
  </mergeCells>
  <pageMargins left="0.70866141732283472" right="0.70866141732283472" top="0.74803149606299213" bottom="0.74803149606299213" header="0.31496062992125984" footer="0.31496062992125984"/>
  <pageSetup paperSize="9" scale="69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Elnök, Alelnökök, MT tagok</vt:lpstr>
      <vt:lpstr>FB tagok</vt:lpstr>
      <vt:lpstr>cégjegyz</vt:lpstr>
      <vt:lpstr>cégjegyz!Nyomtatási_cím</vt:lpstr>
    </vt:vector>
  </TitlesOfParts>
  <Company>Magyar Nemzeti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Szedlák Andrea</dc:creator>
  <cp:lastModifiedBy>szedlaka</cp:lastModifiedBy>
  <cp:lastPrinted>2013-05-28T07:02:37Z</cp:lastPrinted>
  <dcterms:created xsi:type="dcterms:W3CDTF">2010-04-14T08:14:38Z</dcterms:created>
  <dcterms:modified xsi:type="dcterms:W3CDTF">2013-08-02T10:17:32Z</dcterms:modified>
</cp:coreProperties>
</file>